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R:\Workforce Analysis\Oregonians @ Work\QI Revised Tables - 2024-2025 Oregon Wages and Hours\"/>
    </mc:Choice>
  </mc:AlternateContent>
  <xr:revisionPtr revIDLastSave="0" documentId="13_ncr:1_{538CFB3E-3883-49A2-AD1E-CB77DED1F7AE}" xr6:coauthVersionLast="47" xr6:coauthVersionMax="47" xr10:uidLastSave="{00000000-0000-0000-0000-000000000000}"/>
  <bookViews>
    <workbookView xWindow="-108" yWindow="-108" windowWidth="23256" windowHeight="12456" tabRatio="931" xr2:uid="{00000000-000D-0000-FFFF-FFFF00000000}"/>
  </bookViews>
  <sheets>
    <sheet name="Data Source" sheetId="125" r:id="rId1"/>
    <sheet name="Table 1 Annual" sheetId="115" r:id="rId2"/>
    <sheet name="Table 2 Annual" sheetId="114" r:id="rId3"/>
    <sheet name="Table 3 Annual" sheetId="123" r:id="rId4"/>
    <sheet name="Table 4 Annual" sheetId="117" r:id="rId5"/>
    <sheet name="Table 5 Annual" sheetId="118" r:id="rId6"/>
  </sheets>
  <externalReferences>
    <externalReference r:id="rId7"/>
  </externalReferences>
  <definedNames>
    <definedName name="_10_">[1]WGDIST!#REF!</definedName>
    <definedName name="ALL">[1]WGDIST!$A$117:$G$141</definedName>
    <definedName name="_xlnm.Print_Area" localSheetId="1">'Table 1 Annual'!$A$1:$K$36</definedName>
    <definedName name="_xlnm.Print_Area" localSheetId="2">'Table 2 Annual'!$A$1:$K$28</definedName>
    <definedName name="_xlnm.Print_Area" localSheetId="5">'Table 5 Annual'!$A$1:$O$46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23" l="1"/>
</calcChain>
</file>

<file path=xl/sharedStrings.xml><?xml version="1.0" encoding="utf-8"?>
<sst xmlns="http://schemas.openxmlformats.org/spreadsheetml/2006/main" count="314" uniqueCount="117">
  <si>
    <t>Total</t>
  </si>
  <si>
    <t>Under 5 employees</t>
  </si>
  <si>
    <t>Mean</t>
  </si>
  <si>
    <t>Natural Resources and Mining</t>
  </si>
  <si>
    <t>Construction</t>
  </si>
  <si>
    <t>Manufacturing</t>
  </si>
  <si>
    <t>Wholesale Trade</t>
  </si>
  <si>
    <t>Retail Trade</t>
  </si>
  <si>
    <t>Information</t>
  </si>
  <si>
    <t>Financial Activities</t>
  </si>
  <si>
    <t>Professional and Business Services</t>
  </si>
  <si>
    <t>Leisure and Hospitality</t>
  </si>
  <si>
    <t>Other Services</t>
  </si>
  <si>
    <t>Transportation, Warehousing, and Utilities</t>
  </si>
  <si>
    <t>Total - All Industries</t>
  </si>
  <si>
    <t>5 - 9 employees</t>
  </si>
  <si>
    <t>10 - 19 employees</t>
  </si>
  <si>
    <t>20 - 49 employees</t>
  </si>
  <si>
    <t>50 - 99 employees</t>
  </si>
  <si>
    <t>100 - 249 employees</t>
  </si>
  <si>
    <t>250 - 499 employees</t>
  </si>
  <si>
    <t>500 or more employees</t>
  </si>
  <si>
    <t>$15.00 - $19.99</t>
  </si>
  <si>
    <t xml:space="preserve">     0 (zero) hours reported</t>
  </si>
  <si>
    <t xml:space="preserve">     999 hours reported</t>
  </si>
  <si>
    <t xml:space="preserve">     wages &gt;  $500/hr calculated and &lt; 10 hours reported</t>
  </si>
  <si>
    <t>$20.00 - $29.99</t>
  </si>
  <si>
    <t>$30.00 - $39.99</t>
  </si>
  <si>
    <t>$40.00 - $49.99</t>
  </si>
  <si>
    <t>Non-classifiable</t>
  </si>
  <si>
    <t>Source: Unemployment Insurance Wage Records</t>
  </si>
  <si>
    <t>Median Wage</t>
  </si>
  <si>
    <t>Percent Change from Prior Year</t>
  </si>
  <si>
    <t>All Workers</t>
  </si>
  <si>
    <t>Q1</t>
  </si>
  <si>
    <t>Q2</t>
  </si>
  <si>
    <t>Q3</t>
  </si>
  <si>
    <t>Q4</t>
  </si>
  <si>
    <t>Q5</t>
  </si>
  <si>
    <t>All</t>
  </si>
  <si>
    <t>Quintiles</t>
  </si>
  <si>
    <t>Median</t>
  </si>
  <si>
    <t>Employed in All 4 Quarters</t>
  </si>
  <si>
    <t>Employed 200+ Hours in All 4 Quarters</t>
  </si>
  <si>
    <t>Employed 350+ Hours in All 4 Quarters</t>
  </si>
  <si>
    <r>
      <t>All</t>
    </r>
    <r>
      <rPr>
        <vertAlign val="superscript"/>
        <sz val="12"/>
        <rFont val="Arial"/>
        <family val="2"/>
      </rPr>
      <t>1</t>
    </r>
  </si>
  <si>
    <t>* Count of jobs, where a job is one or more quarter's employment with employer during year.</t>
  </si>
  <si>
    <t xml:space="preserve">   Individuals holding multiple jobs will be counted more than once.</t>
  </si>
  <si>
    <t>N/A</t>
  </si>
  <si>
    <t>$50.00 - $59.99</t>
  </si>
  <si>
    <t>$60.00 or more</t>
  </si>
  <si>
    <t>Private Educational Services</t>
  </si>
  <si>
    <t>Health Care &amp; Social Assistance</t>
  </si>
  <si>
    <t>State Government</t>
  </si>
  <si>
    <t>Local Government</t>
  </si>
  <si>
    <r>
      <t>All</t>
    </r>
    <r>
      <rPr>
        <vertAlign val="superscript"/>
        <sz val="12"/>
        <rFont val="Arial"/>
        <family val="2"/>
      </rPr>
      <t>2</t>
    </r>
  </si>
  <si>
    <r>
      <t>All</t>
    </r>
    <r>
      <rPr>
        <vertAlign val="superscript"/>
        <sz val="12"/>
        <rFont val="Arial"/>
        <family val="2"/>
      </rPr>
      <t>3</t>
    </r>
  </si>
  <si>
    <r>
      <t>All</t>
    </r>
    <r>
      <rPr>
        <vertAlign val="superscript"/>
        <sz val="12"/>
        <rFont val="Arial"/>
        <family val="2"/>
      </rPr>
      <t>4</t>
    </r>
  </si>
  <si>
    <t>Under $15.00</t>
  </si>
  <si>
    <t>Year-to-Year</t>
  </si>
  <si>
    <t>Percent</t>
  </si>
  <si>
    <t>Yearly</t>
  </si>
  <si>
    <t>Count</t>
  </si>
  <si>
    <t>Change</t>
  </si>
  <si>
    <t>Total SSNs</t>
  </si>
  <si>
    <t>Wages</t>
  </si>
  <si>
    <t>Total Wages</t>
  </si>
  <si>
    <r>
      <t>One Job</t>
    </r>
    <r>
      <rPr>
        <vertAlign val="superscript"/>
        <sz val="12"/>
        <rFont val="Arial"/>
        <family val="2"/>
      </rPr>
      <t>1</t>
    </r>
  </si>
  <si>
    <r>
      <t>Two Jobs</t>
    </r>
    <r>
      <rPr>
        <vertAlign val="superscript"/>
        <sz val="12"/>
        <rFont val="Arial"/>
        <family val="2"/>
      </rPr>
      <t>1</t>
    </r>
  </si>
  <si>
    <t>Three Jobs1</t>
  </si>
  <si>
    <r>
      <t>Four or More Jobs</t>
    </r>
    <r>
      <rPr>
        <vertAlign val="superscript"/>
        <sz val="12"/>
        <rFont val="Arial"/>
        <family val="2"/>
      </rPr>
      <t>1</t>
    </r>
  </si>
  <si>
    <r>
      <t>Two or More Jobs</t>
    </r>
    <r>
      <rPr>
        <vertAlign val="superscript"/>
        <sz val="12"/>
        <rFont val="Arial"/>
        <family val="2"/>
      </rPr>
      <t>1</t>
    </r>
  </si>
  <si>
    <t xml:space="preserve">          - had not worked in Oregon since 1990</t>
  </si>
  <si>
    <r>
      <t>1</t>
    </r>
    <r>
      <rPr>
        <sz val="12"/>
        <rFont val="Arial"/>
        <family val="2"/>
      </rPr>
      <t>O</t>
    </r>
    <r>
      <rPr>
        <sz val="12"/>
        <rFont val="Arial"/>
      </rPr>
      <t>ne or more quarter's employment with an employer during the year.</t>
    </r>
  </si>
  <si>
    <r>
      <t xml:space="preserve">          - returned to Oregon's workforce</t>
    </r>
    <r>
      <rPr>
        <vertAlign val="superscript"/>
        <sz val="12"/>
        <rFont val="Arial"/>
        <family val="2"/>
      </rPr>
      <t>2</t>
    </r>
  </si>
  <si>
    <t xml:space="preserve">            (2-digit NAICS)</t>
  </si>
  <si>
    <t>Table 1:  Oregon - Number of Jobs by Hourly Wage Level and Broad Industry - 2022*</t>
  </si>
  <si>
    <r>
      <t>2</t>
    </r>
    <r>
      <rPr>
        <sz val="12"/>
        <rFont val="Arial"/>
      </rPr>
      <t>Did not work in Oregon in 2021, but have worked in Oregon at some point since 1990.</t>
    </r>
  </si>
  <si>
    <r>
      <t>3</t>
    </r>
    <r>
      <rPr>
        <sz val="12"/>
        <rFont val="Arial"/>
      </rPr>
      <t>Of SSNs who worked in Oregon in 2022.</t>
    </r>
  </si>
  <si>
    <t>Workers in Oregon's workforce in 2022 who:</t>
  </si>
  <si>
    <r>
      <t>1</t>
    </r>
    <r>
      <rPr>
        <sz val="12"/>
        <rFont val="Arial"/>
        <family val="2"/>
      </rPr>
      <t>2,394,554 SSNs</t>
    </r>
  </si>
  <si>
    <r>
      <t>2</t>
    </r>
    <r>
      <rPr>
        <sz val="12"/>
        <rFont val="Arial"/>
        <family val="2"/>
      </rPr>
      <t>1,575,328 SSNs</t>
    </r>
  </si>
  <si>
    <r>
      <t>3</t>
    </r>
    <r>
      <rPr>
        <sz val="12"/>
        <rFont val="Arial"/>
        <family val="2"/>
      </rPr>
      <t>1,201,393 SSNs</t>
    </r>
  </si>
  <si>
    <r>
      <t>4</t>
    </r>
    <r>
      <rPr>
        <sz val="12"/>
        <rFont val="Arial"/>
        <family val="2"/>
      </rPr>
      <t>909,506 SSNs</t>
    </r>
  </si>
  <si>
    <t>- did not work in Oregon in 2021</t>
  </si>
  <si>
    <t>2022 Hourly Wages</t>
  </si>
  <si>
    <t>2022 Wages</t>
  </si>
  <si>
    <t>Oregon Wages and Hours</t>
  </si>
  <si>
    <t>Oregon</t>
  </si>
  <si>
    <t>(All Counties)</t>
  </si>
  <si>
    <t xml:space="preserve">Each quarter, Oregon employers are required to file unemployment insurance tax reports which list every job covered by unemployment insurance, the wages paid, and the hours worked. These quarterly records cover more than two million individuals employed in the state but exclude self-employed workers and federal government workers. The data allow us to calculate hourly wages for each job by industry and firm size. These statistics are not directly comparable to the Quarterly Census of Employment and Wages (QCEW) and Current Employment Statistics (CES) data. </t>
  </si>
  <si>
    <t>Non-classifiable jobs (jobs at employers that have not yet been assigned an industry code) were excluded from much of this analysis.</t>
  </si>
  <si>
    <t>Past reports are available in the Oregon Wages and Hours drop-down menu at www.qualityinfo.org/data.</t>
  </si>
  <si>
    <t>1. Number of Jobs by Hourly Wage Level and Broad Industry</t>
  </si>
  <si>
    <t>2. Number of Jobs by Hourly Wage Level and Firm Employment Size Class</t>
  </si>
  <si>
    <t>3. Unemployment Insurance Wage Record Summary Statistics</t>
  </si>
  <si>
    <t>4. Annual Wages by Quintile and Hours Worked</t>
  </si>
  <si>
    <t>5. Annual Hourly Wages by Quintile and Hours Worked</t>
  </si>
  <si>
    <t>For more information contact:</t>
  </si>
  <si>
    <t>Beth Dyer | Wage File Analysis Coordinator | Oregon Employment Department
cell (503) 602-0827 | Elizabeth.A.Dyer@employ.oregon.gov</t>
  </si>
  <si>
    <t>Table 5:  Oregon - Annual Hourly Wages by Quintile and Hours Worked - 2022</t>
  </si>
  <si>
    <t>Table 4:  Oregon - Annual Wages by Quintile and Hours Worked - 2022</t>
  </si>
  <si>
    <t>Table 3:  Oregon - Unemployment Insurance Wage Record Summary Statistics - 2022</t>
  </si>
  <si>
    <t>Table 2:  Oregon - Number of Jobs by Hourly Wage Level and Firm Size Class - 2022*</t>
  </si>
  <si>
    <t xml:space="preserve">     wages &lt; $7.25/hr calculated</t>
  </si>
  <si>
    <t xml:space="preserve">     federal government employment</t>
  </si>
  <si>
    <t>NAICS 525920</t>
  </si>
  <si>
    <t>There are 5 separate tables in this report:</t>
  </si>
  <si>
    <r>
      <t>1</t>
    </r>
    <r>
      <rPr>
        <sz val="12"/>
        <rFont val="Arial"/>
        <family val="2"/>
      </rPr>
      <t>2,345,929 SSNs</t>
    </r>
  </si>
  <si>
    <r>
      <t>2</t>
    </r>
    <r>
      <rPr>
        <sz val="12"/>
        <rFont val="Arial"/>
        <family val="2"/>
      </rPr>
      <t>1,515641 SSNs</t>
    </r>
  </si>
  <si>
    <r>
      <t>3</t>
    </r>
    <r>
      <rPr>
        <sz val="12"/>
        <rFont val="Arial"/>
        <family val="2"/>
      </rPr>
      <t>1,187,041 SSNs</t>
    </r>
  </si>
  <si>
    <r>
      <t>4</t>
    </r>
    <r>
      <rPr>
        <sz val="12"/>
        <rFont val="Arial"/>
        <family val="2"/>
      </rPr>
      <t>896,873 SSNs</t>
    </r>
  </si>
  <si>
    <t>Quarterly records meeting the following conditions have been excluded from this analysis:</t>
  </si>
  <si>
    <t xml:space="preserve">Share of </t>
  </si>
  <si>
    <t>Share in workforce one year ago</t>
  </si>
  <si>
    <r>
      <t xml:space="preserve">     Share in same primary industry</t>
    </r>
    <r>
      <rPr>
        <vertAlign val="superscript"/>
        <sz val="12"/>
        <rFont val="Arial"/>
        <family val="2"/>
      </rPr>
      <t>3</t>
    </r>
  </si>
  <si>
    <t xml:space="preserve">     Share in new primary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</si>
</sst>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0.0%"/>
    <numFmt numFmtId="167" formatCode="_(* #,##0_);_(* \(#,##0\);_(* &quot;-&quot;??_);_(@_)"/>
    <numFmt numFmtId="168" formatCode="&quot;$&quot;#,##0.00"/>
  </numFmts>
  <fonts count="14" x14ac:knownFonts="1">
    <font>
      <sz val="12"/>
      <name val="Arial"/>
    </font>
    <font>
      <sz val="12"/>
      <name val="Arial"/>
    </font>
    <font>
      <sz val="8"/>
      <name val="Arial"/>
      <family val="2"/>
    </font>
    <font>
      <i/>
      <sz val="10"/>
      <name val="Arial"/>
      <family val="2"/>
    </font>
    <font>
      <vertAlign val="superscript"/>
      <sz val="12"/>
      <name val="Arial"/>
      <family val="2"/>
    </font>
    <font>
      <sz val="12"/>
      <name val="Arial"/>
      <family val="2"/>
    </font>
    <font>
      <b/>
      <sz val="12"/>
      <name val="Arial"/>
      <family val="2"/>
    </font>
    <font>
      <vertAlign val="superscript"/>
      <sz val="12"/>
      <name val="Arial"/>
      <family val="2"/>
    </font>
    <font>
      <b/>
      <sz val="12"/>
      <name val="Arial"/>
      <family val="2"/>
    </font>
    <font>
      <sz val="12"/>
      <name val="Arial"/>
      <family val="2"/>
    </font>
    <font>
      <sz val="12"/>
      <color indexed="10"/>
      <name val="Arial"/>
      <family val="2"/>
    </font>
    <font>
      <sz val="12"/>
      <color rgb="FF000000"/>
      <name val="Arial"/>
      <family val="2"/>
    </font>
    <font>
      <b/>
      <sz val="18"/>
      <color rgb="FF000000"/>
      <name val="Arial"/>
      <family val="2"/>
    </font>
    <font>
      <sz val="18"/>
      <color rgb="FF00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s>
  <cellStyleXfs count="8">
    <xf numFmtId="0" fontId="0" fillId="0" borderId="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5" fillId="0" borderId="0"/>
  </cellStyleXfs>
  <cellXfs count="87">
    <xf numFmtId="0" fontId="0" fillId="0" borderId="0" xfId="0"/>
    <xf numFmtId="0" fontId="3" fillId="0" borderId="0" xfId="0" applyFont="1"/>
    <xf numFmtId="168" fontId="0" fillId="0" borderId="0" xfId="0" applyNumberFormat="1"/>
    <xf numFmtId="0" fontId="1" fillId="0" borderId="0" xfId="0" applyFont="1"/>
    <xf numFmtId="0" fontId="6" fillId="0" borderId="0" xfId="0" applyFont="1"/>
    <xf numFmtId="0" fontId="1" fillId="0" borderId="0" xfId="0" applyFont="1" applyAlignment="1">
      <alignment horizontal="center"/>
    </xf>
    <xf numFmtId="0" fontId="1" fillId="2" borderId="0" xfId="0" applyFont="1" applyFill="1" applyAlignment="1">
      <alignment horizontal="right"/>
    </xf>
    <xf numFmtId="166" fontId="1" fillId="2" borderId="0" xfId="0" applyNumberFormat="1" applyFont="1" applyFill="1" applyAlignment="1">
      <alignment horizontal="right"/>
    </xf>
    <xf numFmtId="166" fontId="1" fillId="0" borderId="0" xfId="0" applyNumberFormat="1" applyFont="1"/>
    <xf numFmtId="2" fontId="1" fillId="0" borderId="0" xfId="0" applyNumberFormat="1" applyFont="1"/>
    <xf numFmtId="2" fontId="1" fillId="0" borderId="0" xfId="0" applyNumberFormat="1" applyFont="1" applyAlignment="1">
      <alignment horizontal="left"/>
    </xf>
    <xf numFmtId="3" fontId="0" fillId="0" borderId="0" xfId="0" applyNumberFormat="1"/>
    <xf numFmtId="0" fontId="8" fillId="0" borderId="0" xfId="0" applyFont="1"/>
    <xf numFmtId="166" fontId="1" fillId="0" borderId="0" xfId="5" applyNumberFormat="1" applyFont="1" applyFill="1"/>
    <xf numFmtId="164" fontId="1" fillId="0" borderId="0" xfId="2" applyNumberFormat="1" applyFont="1" applyFill="1"/>
    <xf numFmtId="164" fontId="1" fillId="0" borderId="0" xfId="2" applyNumberFormat="1" applyFont="1" applyFill="1" applyAlignment="1">
      <alignment horizontal="right"/>
    </xf>
    <xf numFmtId="166" fontId="0" fillId="0" borderId="0" xfId="0" applyNumberFormat="1"/>
    <xf numFmtId="164" fontId="9" fillId="0" borderId="0" xfId="2" applyNumberFormat="1" applyFont="1" applyFill="1"/>
    <xf numFmtId="0" fontId="9" fillId="0" borderId="0" xfId="0" applyFont="1"/>
    <xf numFmtId="0" fontId="4" fillId="0" borderId="0" xfId="0" applyFont="1"/>
    <xf numFmtId="164" fontId="9" fillId="0" borderId="0" xfId="2" applyNumberFormat="1" applyFont="1" applyFill="1" applyAlignment="1">
      <alignment horizontal="right"/>
    </xf>
    <xf numFmtId="166" fontId="9" fillId="0" borderId="0" xfId="5" applyNumberFormat="1" applyFont="1" applyFill="1"/>
    <xf numFmtId="164" fontId="5" fillId="0" borderId="0" xfId="2" applyNumberFormat="1" applyFont="1" applyFill="1"/>
    <xf numFmtId="0" fontId="5" fillId="0" borderId="0" xfId="0" applyFont="1"/>
    <xf numFmtId="2" fontId="5" fillId="0" borderId="0" xfId="0" applyNumberFormat="1" applyFont="1"/>
    <xf numFmtId="166" fontId="5" fillId="0" borderId="0" xfId="5" applyNumberFormat="1" applyFont="1" applyFill="1"/>
    <xf numFmtId="166" fontId="5" fillId="0" borderId="0" xfId="0" applyNumberFormat="1" applyFont="1"/>
    <xf numFmtId="2" fontId="6" fillId="0" borderId="0" xfId="0" applyNumberFormat="1" applyFont="1"/>
    <xf numFmtId="0" fontId="5" fillId="3" borderId="0" xfId="0" applyFont="1" applyFill="1" applyAlignment="1">
      <alignment horizontal="right"/>
    </xf>
    <xf numFmtId="166" fontId="5" fillId="3" borderId="0" xfId="0" applyNumberFormat="1" applyFont="1" applyFill="1" applyAlignment="1">
      <alignment horizontal="right"/>
    </xf>
    <xf numFmtId="168" fontId="5" fillId="0" borderId="0" xfId="0" applyNumberFormat="1" applyFont="1"/>
    <xf numFmtId="168" fontId="5" fillId="0" borderId="0" xfId="2" applyNumberFormat="1" applyFont="1" applyFill="1"/>
    <xf numFmtId="168" fontId="5" fillId="0" borderId="0" xfId="2" applyNumberFormat="1" applyFont="1" applyFill="1" applyAlignment="1">
      <alignment horizontal="right"/>
    </xf>
    <xf numFmtId="2" fontId="5" fillId="0" borderId="0" xfId="2" applyNumberFormat="1" applyFont="1" applyFill="1" applyAlignment="1">
      <alignment horizontal="right"/>
    </xf>
    <xf numFmtId="2" fontId="4" fillId="0" borderId="0" xfId="0" applyNumberFormat="1" applyFont="1"/>
    <xf numFmtId="166" fontId="6" fillId="0" borderId="0" xfId="0" applyNumberFormat="1" applyFont="1"/>
    <xf numFmtId="0" fontId="8" fillId="0" borderId="1" xfId="0" applyFont="1" applyBorder="1" applyAlignment="1">
      <alignment horizontal="center" wrapText="1"/>
    </xf>
    <xf numFmtId="166" fontId="7" fillId="0" borderId="0" xfId="0" applyNumberFormat="1" applyFont="1"/>
    <xf numFmtId="166" fontId="4" fillId="0" borderId="0" xfId="0" applyNumberFormat="1" applyFont="1"/>
    <xf numFmtId="0" fontId="5" fillId="2" borderId="0" xfId="0" applyFont="1" applyFill="1" applyAlignment="1">
      <alignment horizontal="right"/>
    </xf>
    <xf numFmtId="0" fontId="5" fillId="0" borderId="0" xfId="4"/>
    <xf numFmtId="44" fontId="6" fillId="0" borderId="0" xfId="3" applyFont="1" applyFill="1" applyBorder="1" applyAlignment="1">
      <alignment horizontal="center"/>
    </xf>
    <xf numFmtId="44" fontId="6" fillId="0" borderId="3" xfId="3" applyFont="1" applyFill="1" applyBorder="1" applyAlignment="1">
      <alignment horizontal="center"/>
    </xf>
    <xf numFmtId="167" fontId="5" fillId="0" borderId="0" xfId="1" applyNumberFormat="1" applyFill="1"/>
    <xf numFmtId="166" fontId="5" fillId="0" borderId="0" xfId="6" applyNumberFormat="1" applyFill="1"/>
    <xf numFmtId="166" fontId="5" fillId="0" borderId="2" xfId="6" applyNumberFormat="1" applyFill="1" applyBorder="1"/>
    <xf numFmtId="42" fontId="5" fillId="0" borderId="0" xfId="3" applyNumberFormat="1" applyFill="1"/>
    <xf numFmtId="166" fontId="5" fillId="0" borderId="5" xfId="6" applyNumberFormat="1" applyFill="1" applyBorder="1"/>
    <xf numFmtId="42" fontId="5" fillId="0" borderId="0" xfId="3" applyNumberFormat="1" applyFill="1" applyBorder="1"/>
    <xf numFmtId="42" fontId="5" fillId="0" borderId="0" xfId="3" applyNumberFormat="1" applyFont="1" applyFill="1" applyBorder="1"/>
    <xf numFmtId="44" fontId="5" fillId="0" borderId="0" xfId="3" applyFill="1" applyBorder="1"/>
    <xf numFmtId="44" fontId="5" fillId="0" borderId="0" xfId="3" applyFill="1"/>
    <xf numFmtId="44" fontId="5" fillId="0" borderId="0" xfId="3" applyFont="1" applyFill="1"/>
    <xf numFmtId="167" fontId="5" fillId="0" borderId="0" xfId="4" applyNumberFormat="1"/>
    <xf numFmtId="0" fontId="5" fillId="0" borderId="0" xfId="4" quotePrefix="1"/>
    <xf numFmtId="0" fontId="5" fillId="0" borderId="0" xfId="4" applyAlignment="1">
      <alignment wrapText="1"/>
    </xf>
    <xf numFmtId="165" fontId="5" fillId="0" borderId="0" xfId="4" applyNumberFormat="1"/>
    <xf numFmtId="3" fontId="10" fillId="0" borderId="0" xfId="1" applyNumberFormat="1" applyFont="1" applyFill="1" applyBorder="1" applyAlignment="1">
      <alignment horizontal="right"/>
    </xf>
    <xf numFmtId="3" fontId="10" fillId="0" borderId="0" xfId="4" applyNumberFormat="1" applyFont="1" applyAlignment="1">
      <alignment horizontal="right"/>
    </xf>
    <xf numFmtId="3" fontId="5" fillId="0" borderId="0" xfId="1" applyNumberFormat="1" applyFill="1" applyBorder="1" applyAlignment="1">
      <alignment horizontal="right"/>
    </xf>
    <xf numFmtId="3" fontId="5" fillId="0" borderId="0" xfId="4" applyNumberFormat="1" applyAlignment="1">
      <alignment horizontal="right"/>
    </xf>
    <xf numFmtId="165" fontId="5" fillId="0" borderId="0" xfId="6" applyNumberFormat="1" applyFill="1"/>
    <xf numFmtId="10" fontId="5" fillId="0" borderId="0" xfId="3" applyNumberFormat="1" applyFill="1"/>
    <xf numFmtId="10" fontId="5" fillId="0" borderId="0" xfId="5" applyNumberFormat="1" applyFont="1"/>
    <xf numFmtId="0" fontId="11" fillId="0" borderId="0" xfId="7" applyFont="1" applyAlignment="1">
      <alignment wrapText="1"/>
    </xf>
    <xf numFmtId="0" fontId="5" fillId="0" borderId="0" xfId="7"/>
    <xf numFmtId="0" fontId="12" fillId="0" borderId="0" xfId="7" applyFont="1" applyAlignment="1">
      <alignment horizontal="center" wrapText="1"/>
    </xf>
    <xf numFmtId="0" fontId="13" fillId="0" borderId="0" xfId="7" applyFont="1" applyAlignment="1">
      <alignment horizontal="center" wrapText="1"/>
    </xf>
    <xf numFmtId="0" fontId="5" fillId="0" borderId="0" xfId="7" applyAlignment="1">
      <alignment vertical="center" wrapText="1"/>
    </xf>
    <xf numFmtId="0" fontId="5" fillId="0" borderId="0" xfId="7" applyAlignment="1">
      <alignment wrapText="1"/>
    </xf>
    <xf numFmtId="0" fontId="11" fillId="0" borderId="0" xfId="7" applyFont="1" applyAlignment="1">
      <alignment wrapText="1" indent="6"/>
    </xf>
    <xf numFmtId="0" fontId="0" fillId="0" borderId="0" xfId="0" applyAlignment="1">
      <alignment horizontal="left" indent="2"/>
    </xf>
    <xf numFmtId="0" fontId="8" fillId="0" borderId="6" xfId="0" applyFont="1" applyBorder="1" applyAlignment="1">
      <alignment horizontal="center" wrapText="1"/>
    </xf>
    <xf numFmtId="0" fontId="6" fillId="0" borderId="1" xfId="0" applyFont="1" applyBorder="1" applyAlignment="1">
      <alignment horizontal="center" wrapText="1"/>
    </xf>
    <xf numFmtId="0" fontId="8" fillId="0" borderId="0" xfId="0" applyFont="1" applyAlignment="1">
      <alignment horizontal="center"/>
    </xf>
    <xf numFmtId="167" fontId="6" fillId="0" borderId="0" xfId="1" applyNumberFormat="1" applyFont="1" applyFill="1" applyBorder="1" applyAlignment="1">
      <alignment horizontal="center"/>
    </xf>
    <xf numFmtId="0" fontId="6" fillId="0" borderId="0" xfId="4" applyFont="1" applyAlignment="1">
      <alignment horizontal="center"/>
    </xf>
    <xf numFmtId="0" fontId="6" fillId="0" borderId="2" xfId="4" applyFont="1" applyBorder="1" applyAlignment="1">
      <alignment horizontal="center"/>
    </xf>
    <xf numFmtId="166" fontId="6" fillId="0" borderId="2" xfId="6" applyNumberFormat="1" applyFont="1" applyFill="1" applyBorder="1" applyAlignment="1">
      <alignment horizontal="center"/>
    </xf>
    <xf numFmtId="167" fontId="6" fillId="0" borderId="3" xfId="1" applyNumberFormat="1" applyFont="1" applyFill="1" applyBorder="1" applyAlignment="1">
      <alignment horizontal="center"/>
    </xf>
    <xf numFmtId="0" fontId="6" fillId="0" borderId="3" xfId="4" applyFont="1" applyBorder="1" applyAlignment="1">
      <alignment horizontal="center"/>
    </xf>
    <xf numFmtId="0" fontId="6" fillId="0" borderId="4" xfId="4" applyFont="1" applyBorder="1" applyAlignment="1">
      <alignment horizontal="center"/>
    </xf>
    <xf numFmtId="166" fontId="6" fillId="0" borderId="4" xfId="6" applyNumberFormat="1" applyFont="1" applyFill="1" applyBorder="1" applyAlignment="1">
      <alignment horizontal="center"/>
    </xf>
    <xf numFmtId="0" fontId="6" fillId="0" borderId="0" xfId="0" quotePrefix="1" applyFont="1" applyAlignment="1">
      <alignment horizontal="center"/>
    </xf>
    <xf numFmtId="0" fontId="8" fillId="0" borderId="1" xfId="0" applyFont="1" applyBorder="1" applyAlignment="1">
      <alignment horizontal="center"/>
    </xf>
    <xf numFmtId="0" fontId="6" fillId="0" borderId="0" xfId="4" quotePrefix="1" applyFont="1" applyAlignment="1">
      <alignment horizontal="center"/>
    </xf>
    <xf numFmtId="0" fontId="6" fillId="0" borderId="0" xfId="0" applyFont="1" applyAlignment="1">
      <alignment horizontal="center"/>
    </xf>
  </cellXfs>
  <cellStyles count="8">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 name="Normal 2 2" xfId="7" xr:uid="{6749AB30-9E36-4912-8531-BA98B9FC6CB3}"/>
    <cellStyle name="Percent" xfId="5"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103120" cy="548640"/>
    <xdr:pic>
      <xdr:nvPicPr>
        <xdr:cNvPr id="2" name="Picture 1" descr="These tables were produced by the Oregon Employment Department's Workforce and Economic Research Division.">
          <a:extLst>
            <a:ext uri="{FF2B5EF4-FFF2-40B4-BE49-F238E27FC236}">
              <a16:creationId xmlns:a16="http://schemas.microsoft.com/office/drawing/2014/main" id="{DD9918BE-C80E-40F8-B968-31B0166F9C45}"/>
            </a:ext>
          </a:extLst>
        </xdr:cNvPr>
        <xdr:cNvPicPr>
          <a:picLocks noChangeAspect="1"/>
        </xdr:cNvPicPr>
      </xdr:nvPicPr>
      <xdr:blipFill>
        <a:blip xmlns:r="http://schemas.openxmlformats.org/officeDocument/2006/relationships" r:embed="rId1"/>
        <a:stretch>
          <a:fillRect/>
        </a:stretch>
      </xdr:blipFill>
      <xdr:spPr>
        <a:xfrm>
          <a:off x="0" y="190500"/>
          <a:ext cx="2103120" cy="54864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Projects/2003/wage%20file/Wage%20Dist/Book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GDIST"/>
    </sheetNames>
    <sheetDataSet>
      <sheetData sheetId="0">
        <row r="117">
          <cell r="C117" t="str">
            <v xml:space="preserve">        200X Wage Distribution</v>
          </cell>
        </row>
        <row r="118">
          <cell r="C118" t="str">
            <v xml:space="preserve">  of Oregonians, by quarters worked</v>
          </cell>
        </row>
        <row r="120">
          <cell r="A120" t="str">
            <v xml:space="preserve">      Wages</v>
          </cell>
          <cell r="D120" t="str">
            <v xml:space="preserve">   Quarters Worked</v>
          </cell>
        </row>
        <row r="121">
          <cell r="A121" t="str">
            <v>Greater</v>
          </cell>
          <cell r="B121" t="str">
            <v>or Equal</v>
          </cell>
        </row>
        <row r="122">
          <cell r="A122" t="str">
            <v>Than</v>
          </cell>
          <cell r="B122" t="str">
            <v>To</v>
          </cell>
          <cell r="C122" t="str">
            <v>1</v>
          </cell>
          <cell r="D122" t="str">
            <v>2</v>
          </cell>
          <cell r="E122" t="str">
            <v>3</v>
          </cell>
          <cell r="F122" t="str">
            <v>4</v>
          </cell>
          <cell r="G122" t="str">
            <v>Total</v>
          </cell>
        </row>
        <row r="123">
          <cell r="B123">
            <v>0</v>
          </cell>
          <cell r="C123">
            <v>999</v>
          </cell>
          <cell r="D123">
            <v>205</v>
          </cell>
          <cell r="E123">
            <v>76</v>
          </cell>
          <cell r="F123">
            <v>51</v>
          </cell>
          <cell r="G123">
            <v>1331</v>
          </cell>
        </row>
        <row r="124">
          <cell r="A124">
            <v>0</v>
          </cell>
          <cell r="B124">
            <v>5000</v>
          </cell>
          <cell r="C124">
            <v>225984</v>
          </cell>
          <cell r="D124">
            <v>159068</v>
          </cell>
          <cell r="E124">
            <v>85634</v>
          </cell>
          <cell r="F124">
            <v>66155</v>
          </cell>
          <cell r="G124">
            <v>536841</v>
          </cell>
        </row>
        <row r="125">
          <cell r="A125">
            <v>5000</v>
          </cell>
          <cell r="B125">
            <v>10000</v>
          </cell>
          <cell r="C125">
            <v>17639</v>
          </cell>
          <cell r="D125">
            <v>40687</v>
          </cell>
          <cell r="E125">
            <v>62577</v>
          </cell>
          <cell r="F125">
            <v>131635</v>
          </cell>
          <cell r="G125">
            <v>252538</v>
          </cell>
        </row>
        <row r="126">
          <cell r="A126">
            <v>10000</v>
          </cell>
          <cell r="B126">
            <v>15000</v>
          </cell>
          <cell r="C126">
            <v>4856</v>
          </cell>
          <cell r="D126">
            <v>13730</v>
          </cell>
          <cell r="E126">
            <v>30901</v>
          </cell>
          <cell r="F126">
            <v>152844</v>
          </cell>
          <cell r="G126">
            <v>202331</v>
          </cell>
        </row>
        <row r="127">
          <cell r="A127">
            <v>15000</v>
          </cell>
          <cell r="B127">
            <v>20000</v>
          </cell>
          <cell r="C127">
            <v>1582</v>
          </cell>
          <cell r="D127">
            <v>6235</v>
          </cell>
          <cell r="E127">
            <v>16380</v>
          </cell>
          <cell r="F127">
            <v>152700</v>
          </cell>
          <cell r="G127">
            <v>176897</v>
          </cell>
        </row>
        <row r="128">
          <cell r="A128">
            <v>20000</v>
          </cell>
          <cell r="B128">
            <v>25000</v>
          </cell>
          <cell r="C128">
            <v>794</v>
          </cell>
          <cell r="D128">
            <v>3037</v>
          </cell>
          <cell r="E128">
            <v>9235</v>
          </cell>
          <cell r="F128">
            <v>139550</v>
          </cell>
          <cell r="G128">
            <v>152616</v>
          </cell>
        </row>
        <row r="129">
          <cell r="A129">
            <v>25000</v>
          </cell>
          <cell r="B129">
            <v>30000</v>
          </cell>
          <cell r="C129">
            <v>479</v>
          </cell>
          <cell r="D129">
            <v>1775</v>
          </cell>
          <cell r="E129">
            <v>5849</v>
          </cell>
          <cell r="F129">
            <v>123074</v>
          </cell>
          <cell r="G129">
            <v>131177</v>
          </cell>
        </row>
        <row r="130">
          <cell r="A130">
            <v>30000</v>
          </cell>
          <cell r="B130">
            <v>35000</v>
          </cell>
          <cell r="C130">
            <v>280</v>
          </cell>
          <cell r="D130">
            <v>1123</v>
          </cell>
          <cell r="E130">
            <v>4526</v>
          </cell>
          <cell r="F130">
            <v>97057</v>
          </cell>
          <cell r="G130">
            <v>102986</v>
          </cell>
        </row>
        <row r="131">
          <cell r="A131">
            <v>35000</v>
          </cell>
          <cell r="B131">
            <v>40000</v>
          </cell>
          <cell r="C131">
            <v>192</v>
          </cell>
          <cell r="D131">
            <v>624</v>
          </cell>
          <cell r="E131">
            <v>2801</v>
          </cell>
          <cell r="F131">
            <v>76739</v>
          </cell>
          <cell r="G131">
            <v>80356</v>
          </cell>
        </row>
        <row r="132">
          <cell r="A132">
            <v>40000</v>
          </cell>
          <cell r="B132">
            <v>45000</v>
          </cell>
          <cell r="C132">
            <v>115</v>
          </cell>
          <cell r="D132">
            <v>382</v>
          </cell>
          <cell r="E132">
            <v>1782</v>
          </cell>
          <cell r="F132">
            <v>59185</v>
          </cell>
          <cell r="G132">
            <v>61464</v>
          </cell>
        </row>
        <row r="133">
          <cell r="A133">
            <v>45000</v>
          </cell>
          <cell r="B133">
            <v>50000</v>
          </cell>
          <cell r="C133">
            <v>112</v>
          </cell>
          <cell r="D133">
            <v>302</v>
          </cell>
          <cell r="E133">
            <v>1184</v>
          </cell>
          <cell r="F133">
            <v>45494</v>
          </cell>
          <cell r="G133">
            <v>47092</v>
          </cell>
        </row>
        <row r="134">
          <cell r="A134">
            <v>50000</v>
          </cell>
          <cell r="B134">
            <v>55000</v>
          </cell>
          <cell r="C134">
            <v>81</v>
          </cell>
          <cell r="D134">
            <v>208</v>
          </cell>
          <cell r="E134">
            <v>752</v>
          </cell>
          <cell r="F134">
            <v>32829</v>
          </cell>
          <cell r="G134">
            <v>33870</v>
          </cell>
        </row>
        <row r="135">
          <cell r="A135">
            <v>55000</v>
          </cell>
          <cell r="B135">
            <v>60000</v>
          </cell>
          <cell r="C135">
            <v>79</v>
          </cell>
          <cell r="D135">
            <v>161</v>
          </cell>
          <cell r="E135">
            <v>487</v>
          </cell>
          <cell r="F135">
            <v>22746</v>
          </cell>
          <cell r="G135">
            <v>23473</v>
          </cell>
        </row>
        <row r="136">
          <cell r="A136">
            <v>60000</v>
          </cell>
          <cell r="B136">
            <v>80000</v>
          </cell>
          <cell r="C136">
            <v>164</v>
          </cell>
          <cell r="D136">
            <v>376</v>
          </cell>
          <cell r="E136">
            <v>1041</v>
          </cell>
          <cell r="F136">
            <v>43016</v>
          </cell>
          <cell r="G136">
            <v>44597</v>
          </cell>
        </row>
        <row r="137">
          <cell r="A137">
            <v>80000</v>
          </cell>
          <cell r="B137">
            <v>100000</v>
          </cell>
          <cell r="C137">
            <v>89</v>
          </cell>
          <cell r="D137">
            <v>170</v>
          </cell>
          <cell r="E137">
            <v>435</v>
          </cell>
          <cell r="F137">
            <v>14557</v>
          </cell>
          <cell r="G137">
            <v>15251</v>
          </cell>
        </row>
        <row r="138">
          <cell r="A138">
            <v>100000</v>
          </cell>
          <cell r="B138">
            <v>200000</v>
          </cell>
          <cell r="C138">
            <v>155</v>
          </cell>
          <cell r="D138">
            <v>186</v>
          </cell>
          <cell r="E138">
            <v>577</v>
          </cell>
          <cell r="F138">
            <v>16155</v>
          </cell>
          <cell r="G138">
            <v>17073</v>
          </cell>
        </row>
        <row r="139">
          <cell r="A139">
            <v>200000</v>
          </cell>
          <cell r="B139">
            <v>400000</v>
          </cell>
          <cell r="C139">
            <v>62</v>
          </cell>
          <cell r="D139">
            <v>37</v>
          </cell>
          <cell r="E139">
            <v>136</v>
          </cell>
          <cell r="F139">
            <v>3848</v>
          </cell>
          <cell r="G139">
            <v>4083</v>
          </cell>
        </row>
        <row r="140">
          <cell r="A140">
            <v>400000</v>
          </cell>
          <cell r="C140">
            <v>20</v>
          </cell>
          <cell r="D140">
            <v>20</v>
          </cell>
          <cell r="E140">
            <v>52</v>
          </cell>
          <cell r="F140">
            <v>1017</v>
          </cell>
          <cell r="G140">
            <v>1109</v>
          </cell>
        </row>
        <row r="141">
          <cell r="A141" t="str">
            <v xml:space="preserve">      Total</v>
          </cell>
          <cell r="C141">
            <v>253682</v>
          </cell>
          <cell r="D141">
            <v>228326</v>
          </cell>
          <cell r="E141">
            <v>224425</v>
          </cell>
          <cell r="F141">
            <v>1178652</v>
          </cell>
          <cell r="G141">
            <v>1885085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4FA3-5CFF-48B2-BA60-3923345ADD65}">
  <dimension ref="A2:A25"/>
  <sheetViews>
    <sheetView tabSelected="1" workbookViewId="0">
      <selection activeCell="A5" sqref="A5"/>
    </sheetView>
  </sheetViews>
  <sheetFormatPr defaultColWidth="8.90625" defaultRowHeight="15" x14ac:dyDescent="0.25"/>
  <cols>
    <col min="1" max="1" width="80.6328125" style="65" customWidth="1"/>
    <col min="2" max="16384" width="8.90625" style="65"/>
  </cols>
  <sheetData>
    <row r="2" spans="1:1" x14ac:dyDescent="0.25">
      <c r="A2" s="64"/>
    </row>
    <row r="3" spans="1:1" x14ac:dyDescent="0.25">
      <c r="A3" s="64"/>
    </row>
    <row r="4" spans="1:1" x14ac:dyDescent="0.25">
      <c r="A4" s="64"/>
    </row>
    <row r="5" spans="1:1" ht="22.8" x14ac:dyDescent="0.4">
      <c r="A5" s="66" t="s">
        <v>87</v>
      </c>
    </row>
    <row r="6" spans="1:1" x14ac:dyDescent="0.25">
      <c r="A6" s="64"/>
    </row>
    <row r="7" spans="1:1" ht="22.8" x14ac:dyDescent="0.4">
      <c r="A7" s="66" t="s">
        <v>88</v>
      </c>
    </row>
    <row r="8" spans="1:1" ht="22.8" x14ac:dyDescent="0.4">
      <c r="A8" s="67" t="s">
        <v>89</v>
      </c>
    </row>
    <row r="11" spans="1:1" ht="90" x14ac:dyDescent="0.25">
      <c r="A11" s="68" t="s">
        <v>90</v>
      </c>
    </row>
    <row r="12" spans="1:1" x14ac:dyDescent="0.25">
      <c r="A12" s="68"/>
    </row>
    <row r="13" spans="1:1" ht="30" x14ac:dyDescent="0.25">
      <c r="A13" s="68" t="s">
        <v>91</v>
      </c>
    </row>
    <row r="14" spans="1:1" x14ac:dyDescent="0.25">
      <c r="A14" s="69"/>
    </row>
    <row r="15" spans="1:1" ht="30" x14ac:dyDescent="0.25">
      <c r="A15" s="68" t="s">
        <v>92</v>
      </c>
    </row>
    <row r="17" spans="1:1" x14ac:dyDescent="0.25">
      <c r="A17" s="64" t="s">
        <v>107</v>
      </c>
    </row>
    <row r="18" spans="1:1" x14ac:dyDescent="0.25">
      <c r="A18" s="70" t="s">
        <v>93</v>
      </c>
    </row>
    <row r="19" spans="1:1" x14ac:dyDescent="0.25">
      <c r="A19" s="70" t="s">
        <v>94</v>
      </c>
    </row>
    <row r="20" spans="1:1" x14ac:dyDescent="0.25">
      <c r="A20" s="70" t="s">
        <v>95</v>
      </c>
    </row>
    <row r="21" spans="1:1" x14ac:dyDescent="0.25">
      <c r="A21" s="70" t="s">
        <v>96</v>
      </c>
    </row>
    <row r="22" spans="1:1" x14ac:dyDescent="0.25">
      <c r="A22" s="70" t="s">
        <v>97</v>
      </c>
    </row>
    <row r="23" spans="1:1" x14ac:dyDescent="0.25">
      <c r="A23" s="64"/>
    </row>
    <row r="24" spans="1:1" x14ac:dyDescent="0.25">
      <c r="A24" s="64" t="s">
        <v>98</v>
      </c>
    </row>
    <row r="25" spans="1:1" ht="30" x14ac:dyDescent="0.25">
      <c r="A25" s="64" t="s">
        <v>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36"/>
  <sheetViews>
    <sheetView zoomScale="75" workbookViewId="0">
      <selection activeCell="A2" sqref="A2:K2"/>
    </sheetView>
  </sheetViews>
  <sheetFormatPr defaultRowHeight="15" x14ac:dyDescent="0.25"/>
  <cols>
    <col min="1" max="1" width="35" customWidth="1"/>
    <col min="10" max="10" width="1.90625" customWidth="1"/>
  </cols>
  <sheetData>
    <row r="2" spans="1:11" ht="15.6" x14ac:dyDescent="0.3">
      <c r="A2" s="83" t="s">
        <v>76</v>
      </c>
      <c r="B2" s="83"/>
      <c r="C2" s="83"/>
      <c r="D2" s="83"/>
      <c r="E2" s="83"/>
      <c r="F2" s="83"/>
      <c r="G2" s="83"/>
      <c r="H2" s="83"/>
      <c r="I2" s="83"/>
      <c r="J2" s="83"/>
      <c r="K2" s="83"/>
    </row>
    <row r="4" spans="1:11" ht="15.6" x14ac:dyDescent="0.3">
      <c r="B4" s="84"/>
      <c r="C4" s="84"/>
      <c r="D4" s="84"/>
      <c r="E4" s="84"/>
      <c r="F4" s="84"/>
      <c r="G4" s="84"/>
      <c r="H4" s="84"/>
      <c r="I4" s="84"/>
      <c r="J4" s="12"/>
      <c r="K4" s="12"/>
    </row>
    <row r="5" spans="1:11" ht="31.2" x14ac:dyDescent="0.3">
      <c r="B5" s="73" t="s">
        <v>58</v>
      </c>
      <c r="C5" s="36" t="s">
        <v>22</v>
      </c>
      <c r="D5" s="36" t="s">
        <v>26</v>
      </c>
      <c r="E5" s="36" t="s">
        <v>27</v>
      </c>
      <c r="F5" s="36" t="s">
        <v>28</v>
      </c>
      <c r="G5" s="36" t="s">
        <v>49</v>
      </c>
      <c r="H5" s="36" t="s">
        <v>50</v>
      </c>
      <c r="I5" s="36" t="s">
        <v>0</v>
      </c>
      <c r="J5" s="74"/>
      <c r="K5" s="72" t="s">
        <v>31</v>
      </c>
    </row>
    <row r="6" spans="1:11" x14ac:dyDescent="0.25">
      <c r="A6" t="s">
        <v>14</v>
      </c>
      <c r="B6" s="11">
        <v>352828</v>
      </c>
      <c r="C6" s="11">
        <v>880567</v>
      </c>
      <c r="D6" s="11">
        <v>878158</v>
      </c>
      <c r="E6" s="11">
        <v>380706</v>
      </c>
      <c r="F6" s="11">
        <v>223072</v>
      </c>
      <c r="G6" s="11">
        <v>148319</v>
      </c>
      <c r="H6" s="11">
        <v>343020</v>
      </c>
      <c r="I6" s="11">
        <v>3206670</v>
      </c>
      <c r="J6" s="11"/>
      <c r="K6" s="2">
        <v>23.08</v>
      </c>
    </row>
    <row r="7" spans="1:11" x14ac:dyDescent="0.25">
      <c r="B7" s="11"/>
      <c r="C7" s="11"/>
      <c r="D7" s="11"/>
      <c r="E7" s="11"/>
      <c r="F7" s="11"/>
      <c r="G7" s="11"/>
      <c r="H7" s="11"/>
      <c r="I7" s="11"/>
      <c r="J7" s="11"/>
      <c r="K7" s="2"/>
    </row>
    <row r="8" spans="1:11" x14ac:dyDescent="0.25">
      <c r="A8" t="s">
        <v>3</v>
      </c>
      <c r="B8" s="11">
        <v>31713</v>
      </c>
      <c r="C8" s="11">
        <v>62451</v>
      </c>
      <c r="D8" s="11">
        <v>38200</v>
      </c>
      <c r="E8" s="11">
        <v>9172</v>
      </c>
      <c r="F8" s="11">
        <v>3063</v>
      </c>
      <c r="G8" s="11">
        <v>1304</v>
      </c>
      <c r="H8" s="11">
        <v>2529</v>
      </c>
      <c r="I8" s="11">
        <v>148432</v>
      </c>
      <c r="J8" s="11"/>
      <c r="K8" s="2">
        <v>17.63</v>
      </c>
    </row>
    <row r="9" spans="1:11" x14ac:dyDescent="0.25">
      <c r="A9" t="s">
        <v>4</v>
      </c>
      <c r="B9" s="11">
        <v>5536</v>
      </c>
      <c r="C9" s="11">
        <v>28256</v>
      </c>
      <c r="D9" s="11">
        <v>61185</v>
      </c>
      <c r="E9" s="11">
        <v>35773</v>
      </c>
      <c r="F9" s="11">
        <v>27275</v>
      </c>
      <c r="G9" s="11">
        <v>16122</v>
      </c>
      <c r="H9" s="11">
        <v>21353</v>
      </c>
      <c r="I9" s="11">
        <v>195500</v>
      </c>
      <c r="J9" s="11"/>
      <c r="K9" s="2">
        <v>30.46</v>
      </c>
    </row>
    <row r="10" spans="1:11" x14ac:dyDescent="0.25">
      <c r="A10" t="s">
        <v>5</v>
      </c>
      <c r="B10" s="11">
        <v>11195</v>
      </c>
      <c r="C10" s="11">
        <v>56319</v>
      </c>
      <c r="D10" s="11">
        <v>92226</v>
      </c>
      <c r="E10" s="11">
        <v>39447</v>
      </c>
      <c r="F10" s="11">
        <v>20642</v>
      </c>
      <c r="G10" s="11">
        <v>13068</v>
      </c>
      <c r="H10" s="11">
        <v>38393</v>
      </c>
      <c r="I10" s="11">
        <v>271290</v>
      </c>
      <c r="J10" s="11"/>
      <c r="K10" s="2">
        <v>26.49</v>
      </c>
    </row>
    <row r="11" spans="1:11" x14ac:dyDescent="0.25">
      <c r="A11" t="s">
        <v>6</v>
      </c>
      <c r="B11" s="11">
        <v>5078</v>
      </c>
      <c r="C11" s="11">
        <v>22067</v>
      </c>
      <c r="D11" s="11">
        <v>36489</v>
      </c>
      <c r="E11" s="11">
        <v>17950</v>
      </c>
      <c r="F11" s="11">
        <v>9402</v>
      </c>
      <c r="G11" s="11">
        <v>6039</v>
      </c>
      <c r="H11" s="11">
        <v>18221</v>
      </c>
      <c r="I11" s="11">
        <v>115246</v>
      </c>
      <c r="J11" s="11"/>
      <c r="K11" s="2">
        <v>27.73</v>
      </c>
    </row>
    <row r="12" spans="1:11" x14ac:dyDescent="0.25">
      <c r="A12" t="s">
        <v>7</v>
      </c>
      <c r="B12" s="11">
        <v>88919</v>
      </c>
      <c r="C12" s="11">
        <v>158940</v>
      </c>
      <c r="D12" s="11">
        <v>86582</v>
      </c>
      <c r="E12" s="11">
        <v>23254</v>
      </c>
      <c r="F12" s="11">
        <v>8647</v>
      </c>
      <c r="G12" s="11">
        <v>4820</v>
      </c>
      <c r="H12" s="11">
        <v>12822</v>
      </c>
      <c r="I12" s="11">
        <v>383984</v>
      </c>
      <c r="J12" s="11"/>
      <c r="K12" s="2">
        <v>17.670000000000002</v>
      </c>
    </row>
    <row r="13" spans="1:11" x14ac:dyDescent="0.25">
      <c r="A13" t="s">
        <v>13</v>
      </c>
      <c r="B13" s="11">
        <v>7250</v>
      </c>
      <c r="C13" s="11">
        <v>22080</v>
      </c>
      <c r="D13" s="11">
        <v>51381</v>
      </c>
      <c r="E13" s="11">
        <v>17891</v>
      </c>
      <c r="F13" s="11">
        <v>8315</v>
      </c>
      <c r="G13" s="11">
        <v>5427</v>
      </c>
      <c r="H13" s="11">
        <v>12358</v>
      </c>
      <c r="I13" s="11">
        <v>124702</v>
      </c>
      <c r="J13" s="11"/>
      <c r="K13" s="2">
        <v>25.1</v>
      </c>
    </row>
    <row r="14" spans="1:11" x14ac:dyDescent="0.25">
      <c r="A14" t="s">
        <v>8</v>
      </c>
      <c r="B14" s="11">
        <v>2087</v>
      </c>
      <c r="C14" s="11">
        <v>5427</v>
      </c>
      <c r="D14" s="11">
        <v>9294</v>
      </c>
      <c r="E14" s="11">
        <v>7546</v>
      </c>
      <c r="F14" s="11">
        <v>6278</v>
      </c>
      <c r="G14" s="11">
        <v>4927</v>
      </c>
      <c r="H14" s="11">
        <v>19142</v>
      </c>
      <c r="I14" s="11">
        <v>54701</v>
      </c>
      <c r="J14" s="11"/>
      <c r="K14" s="2">
        <v>44.44</v>
      </c>
    </row>
    <row r="15" spans="1:11" x14ac:dyDescent="0.25">
      <c r="A15" t="s">
        <v>9</v>
      </c>
      <c r="B15" s="11">
        <v>5004</v>
      </c>
      <c r="C15" s="11">
        <v>17667</v>
      </c>
      <c r="D15" s="11">
        <v>38093</v>
      </c>
      <c r="E15" s="11">
        <v>19832</v>
      </c>
      <c r="F15" s="11">
        <v>10991</v>
      </c>
      <c r="G15" s="11">
        <v>7107</v>
      </c>
      <c r="H15" s="11">
        <v>20144</v>
      </c>
      <c r="I15" s="11">
        <v>118838</v>
      </c>
      <c r="J15" s="11"/>
      <c r="K15" s="2">
        <v>29.51</v>
      </c>
    </row>
    <row r="16" spans="1:11" x14ac:dyDescent="0.25">
      <c r="A16" t="s">
        <v>10</v>
      </c>
      <c r="B16" s="11">
        <v>32960</v>
      </c>
      <c r="C16" s="11">
        <v>130807</v>
      </c>
      <c r="D16" s="11">
        <v>116814</v>
      </c>
      <c r="E16" s="11">
        <v>53567</v>
      </c>
      <c r="F16" s="11">
        <v>34798</v>
      </c>
      <c r="G16" s="11">
        <v>24112</v>
      </c>
      <c r="H16" s="11">
        <v>77385</v>
      </c>
      <c r="I16" s="11">
        <v>470443</v>
      </c>
      <c r="J16" s="11"/>
      <c r="K16" s="2">
        <v>24.84</v>
      </c>
    </row>
    <row r="17" spans="1:11" x14ac:dyDescent="0.25">
      <c r="A17" t="s">
        <v>51</v>
      </c>
      <c r="B17" s="11">
        <v>6967</v>
      </c>
      <c r="C17" s="11">
        <v>10587</v>
      </c>
      <c r="D17" s="11">
        <v>13692</v>
      </c>
      <c r="E17" s="11">
        <v>7137</v>
      </c>
      <c r="F17" s="11">
        <v>3828</v>
      </c>
      <c r="G17" s="11">
        <v>2337</v>
      </c>
      <c r="H17" s="11">
        <v>3455</v>
      </c>
      <c r="I17" s="11">
        <v>48003</v>
      </c>
      <c r="J17" s="11"/>
      <c r="K17" s="2">
        <v>24.02</v>
      </c>
    </row>
    <row r="18" spans="1:11" x14ac:dyDescent="0.25">
      <c r="A18" t="s">
        <v>52</v>
      </c>
      <c r="B18" s="11">
        <v>21306</v>
      </c>
      <c r="C18" s="11">
        <v>125864</v>
      </c>
      <c r="D18" s="11">
        <v>122597</v>
      </c>
      <c r="E18" s="11">
        <v>43895</v>
      </c>
      <c r="F18" s="11">
        <v>27178</v>
      </c>
      <c r="G18" s="11">
        <v>20414</v>
      </c>
      <c r="H18" s="11">
        <v>55909</v>
      </c>
      <c r="I18" s="11">
        <v>417163</v>
      </c>
      <c r="J18" s="11"/>
      <c r="K18" s="2">
        <v>23.73</v>
      </c>
    </row>
    <row r="19" spans="1:11" x14ac:dyDescent="0.25">
      <c r="A19" t="s">
        <v>11</v>
      </c>
      <c r="B19" s="11">
        <v>104260</v>
      </c>
      <c r="C19" s="11">
        <v>169654</v>
      </c>
      <c r="D19" s="11">
        <v>100981</v>
      </c>
      <c r="E19" s="11">
        <v>27941</v>
      </c>
      <c r="F19" s="11">
        <v>8567</v>
      </c>
      <c r="G19" s="11">
        <v>3004</v>
      </c>
      <c r="H19" s="11">
        <v>5624</v>
      </c>
      <c r="I19" s="11">
        <v>420031</v>
      </c>
      <c r="J19" s="11"/>
      <c r="K19" s="2">
        <v>17.57</v>
      </c>
    </row>
    <row r="20" spans="1:11" x14ac:dyDescent="0.25">
      <c r="A20" t="s">
        <v>12</v>
      </c>
      <c r="B20" s="11">
        <v>14755</v>
      </c>
      <c r="C20" s="11">
        <v>30929</v>
      </c>
      <c r="D20" s="11">
        <v>29107</v>
      </c>
      <c r="E20" s="11">
        <v>12384</v>
      </c>
      <c r="F20" s="11">
        <v>5969</v>
      </c>
      <c r="G20" s="11">
        <v>3310</v>
      </c>
      <c r="H20" s="11">
        <v>6584</v>
      </c>
      <c r="I20" s="11">
        <v>103038</v>
      </c>
      <c r="J20" s="11"/>
      <c r="K20" s="2">
        <v>21.22</v>
      </c>
    </row>
    <row r="21" spans="1:11" x14ac:dyDescent="0.25">
      <c r="A21" t="s">
        <v>53</v>
      </c>
      <c r="B21" s="11">
        <v>117</v>
      </c>
      <c r="C21" s="11">
        <v>2783</v>
      </c>
      <c r="D21" s="11">
        <v>10433</v>
      </c>
      <c r="E21" s="11">
        <v>13135</v>
      </c>
      <c r="F21" s="11">
        <v>10624</v>
      </c>
      <c r="G21" s="11">
        <v>7297</v>
      </c>
      <c r="H21" s="11">
        <v>7331</v>
      </c>
      <c r="I21" s="11">
        <v>51720</v>
      </c>
      <c r="J21" s="11"/>
      <c r="K21" s="2">
        <v>39.53</v>
      </c>
    </row>
    <row r="22" spans="1:11" x14ac:dyDescent="0.25">
      <c r="A22" t="s">
        <v>54</v>
      </c>
      <c r="B22" s="11">
        <v>14726</v>
      </c>
      <c r="C22" s="11">
        <v>34657</v>
      </c>
      <c r="D22" s="11">
        <v>68235</v>
      </c>
      <c r="E22" s="11">
        <v>50177</v>
      </c>
      <c r="F22" s="11">
        <v>36475</v>
      </c>
      <c r="G22" s="11">
        <v>28260</v>
      </c>
      <c r="H22" s="11">
        <v>39515</v>
      </c>
      <c r="I22" s="11">
        <v>272045</v>
      </c>
      <c r="J22" s="11"/>
      <c r="K22" s="2">
        <v>33.04</v>
      </c>
    </row>
    <row r="23" spans="1:11" x14ac:dyDescent="0.25">
      <c r="A23" t="s">
        <v>29</v>
      </c>
      <c r="B23" s="11">
        <v>955</v>
      </c>
      <c r="C23" s="11">
        <v>2079</v>
      </c>
      <c r="D23" s="11">
        <v>2849</v>
      </c>
      <c r="E23" s="11">
        <v>1605</v>
      </c>
      <c r="F23" s="11">
        <v>1020</v>
      </c>
      <c r="G23" s="11">
        <v>771</v>
      </c>
      <c r="H23" s="11">
        <v>2255</v>
      </c>
      <c r="I23" s="11">
        <v>11534</v>
      </c>
      <c r="J23" s="11"/>
      <c r="K23" s="2">
        <v>29.355</v>
      </c>
    </row>
    <row r="24" spans="1:11" x14ac:dyDescent="0.25">
      <c r="B24" s="11"/>
      <c r="C24" s="11"/>
      <c r="D24" s="11"/>
      <c r="E24" s="11"/>
      <c r="F24" s="11"/>
      <c r="G24" s="11"/>
      <c r="H24" s="11"/>
      <c r="I24" s="11"/>
      <c r="J24" s="11"/>
    </row>
    <row r="25" spans="1:11" x14ac:dyDescent="0.25">
      <c r="A25" t="s">
        <v>46</v>
      </c>
      <c r="F25" s="23"/>
    </row>
    <row r="26" spans="1:11" x14ac:dyDescent="0.25">
      <c r="A26" t="s">
        <v>47</v>
      </c>
      <c r="F26" s="11"/>
      <c r="H26" s="16"/>
    </row>
    <row r="27" spans="1:11" x14ac:dyDescent="0.25">
      <c r="F27" s="11"/>
      <c r="H27" s="16"/>
    </row>
    <row r="28" spans="1:11" x14ac:dyDescent="0.25">
      <c r="A28" t="s">
        <v>112</v>
      </c>
    </row>
    <row r="29" spans="1:11" x14ac:dyDescent="0.25">
      <c r="A29" t="s">
        <v>23</v>
      </c>
    </row>
    <row r="30" spans="1:11" x14ac:dyDescent="0.25">
      <c r="A30" t="s">
        <v>24</v>
      </c>
    </row>
    <row r="31" spans="1:11" x14ac:dyDescent="0.25">
      <c r="A31" t="s">
        <v>104</v>
      </c>
    </row>
    <row r="32" spans="1:11" x14ac:dyDescent="0.25">
      <c r="A32" t="s">
        <v>25</v>
      </c>
    </row>
    <row r="33" spans="1:8" x14ac:dyDescent="0.25">
      <c r="A33" t="s">
        <v>105</v>
      </c>
    </row>
    <row r="34" spans="1:8" x14ac:dyDescent="0.25">
      <c r="A34" s="71" t="s">
        <v>106</v>
      </c>
    </row>
    <row r="35" spans="1:8" x14ac:dyDescent="0.25">
      <c r="H35" s="11"/>
    </row>
    <row r="36" spans="1:8" x14ac:dyDescent="0.25">
      <c r="A36" s="1" t="s">
        <v>30</v>
      </c>
    </row>
  </sheetData>
  <mergeCells count="2">
    <mergeCell ref="A2:K2"/>
    <mergeCell ref="B4:I4"/>
  </mergeCells>
  <phoneticPr fontId="2" type="noConversion"/>
  <pageMargins left="0.75" right="0.75" top="1" bottom="1" header="0.5" footer="0.5"/>
  <pageSetup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M28"/>
  <sheetViews>
    <sheetView zoomScale="75" workbookViewId="0">
      <selection activeCell="A2" sqref="A2:K2"/>
    </sheetView>
  </sheetViews>
  <sheetFormatPr defaultColWidth="8.81640625" defaultRowHeight="15" x14ac:dyDescent="0.25"/>
  <cols>
    <col min="1" max="1" width="21.6328125" customWidth="1"/>
    <col min="2" max="2" width="9.81640625" customWidth="1"/>
    <col min="9" max="9" width="9.81640625" customWidth="1"/>
    <col min="10" max="10" width="2.08984375" customWidth="1"/>
    <col min="13" max="13" width="14.08984375" customWidth="1"/>
  </cols>
  <sheetData>
    <row r="2" spans="1:13" ht="15.6" x14ac:dyDescent="0.3">
      <c r="A2" s="83" t="s">
        <v>103</v>
      </c>
      <c r="B2" s="83"/>
      <c r="C2" s="83"/>
      <c r="D2" s="83"/>
      <c r="E2" s="83"/>
      <c r="F2" s="83"/>
      <c r="G2" s="83"/>
      <c r="H2" s="83"/>
      <c r="I2" s="83"/>
      <c r="J2" s="83"/>
      <c r="K2" s="83"/>
    </row>
    <row r="4" spans="1:13" ht="15" customHeight="1" x14ac:dyDescent="0.3">
      <c r="B4" s="84"/>
      <c r="C4" s="84"/>
      <c r="D4" s="84"/>
      <c r="E4" s="84"/>
      <c r="F4" s="84"/>
      <c r="G4" s="84"/>
      <c r="H4" s="84"/>
      <c r="I4" s="84"/>
      <c r="J4" s="12"/>
      <c r="K4" s="12"/>
    </row>
    <row r="5" spans="1:13" ht="31.2" x14ac:dyDescent="0.3">
      <c r="B5" s="73" t="s">
        <v>58</v>
      </c>
      <c r="C5" s="36" t="s">
        <v>22</v>
      </c>
      <c r="D5" s="36" t="s">
        <v>26</v>
      </c>
      <c r="E5" s="36" t="s">
        <v>27</v>
      </c>
      <c r="F5" s="36" t="s">
        <v>28</v>
      </c>
      <c r="G5" s="36" t="s">
        <v>49</v>
      </c>
      <c r="H5" s="36" t="s">
        <v>50</v>
      </c>
      <c r="I5" s="36" t="s">
        <v>0</v>
      </c>
      <c r="J5" s="74"/>
      <c r="K5" s="72" t="s">
        <v>31</v>
      </c>
    </row>
    <row r="6" spans="1:13" x14ac:dyDescent="0.25">
      <c r="A6" t="s">
        <v>14</v>
      </c>
      <c r="B6" s="11">
        <v>352828</v>
      </c>
      <c r="C6" s="11">
        <v>880567</v>
      </c>
      <c r="D6" s="11">
        <v>878158</v>
      </c>
      <c r="E6" s="11">
        <v>380706</v>
      </c>
      <c r="F6" s="11">
        <v>223072</v>
      </c>
      <c r="G6" s="11">
        <v>148319</v>
      </c>
      <c r="H6" s="11">
        <v>343020</v>
      </c>
      <c r="I6" s="11">
        <v>3206670</v>
      </c>
      <c r="K6" s="2">
        <v>23.08</v>
      </c>
      <c r="M6" s="11"/>
    </row>
    <row r="7" spans="1:13" x14ac:dyDescent="0.25">
      <c r="B7" s="11"/>
      <c r="C7" s="11"/>
      <c r="D7" s="11"/>
      <c r="E7" s="11"/>
      <c r="F7" s="11"/>
      <c r="G7" s="11"/>
      <c r="H7" s="11"/>
      <c r="I7" s="11"/>
      <c r="K7" s="2"/>
    </row>
    <row r="8" spans="1:13" x14ac:dyDescent="0.25">
      <c r="A8" t="s">
        <v>1</v>
      </c>
      <c r="B8" s="11">
        <v>14060</v>
      </c>
      <c r="C8" s="11">
        <v>34075</v>
      </c>
      <c r="D8" s="11">
        <v>36210</v>
      </c>
      <c r="E8" s="11">
        <v>17616</v>
      </c>
      <c r="F8" s="11">
        <v>10434</v>
      </c>
      <c r="G8" s="11">
        <v>7401</v>
      </c>
      <c r="H8" s="11">
        <v>21452</v>
      </c>
      <c r="I8" s="11">
        <v>141248</v>
      </c>
      <c r="K8" s="2">
        <v>25</v>
      </c>
    </row>
    <row r="9" spans="1:13" x14ac:dyDescent="0.25">
      <c r="A9" t="s">
        <v>15</v>
      </c>
      <c r="B9" s="11">
        <v>18954</v>
      </c>
      <c r="C9" s="11">
        <v>38523</v>
      </c>
      <c r="D9" s="11">
        <v>43238</v>
      </c>
      <c r="E9" s="11">
        <v>17347</v>
      </c>
      <c r="F9" s="11">
        <v>9116</v>
      </c>
      <c r="G9" s="11">
        <v>5299</v>
      </c>
      <c r="H9" s="11">
        <v>13208</v>
      </c>
      <c r="I9" s="11">
        <v>145685</v>
      </c>
      <c r="K9" s="2">
        <v>22.5</v>
      </c>
    </row>
    <row r="10" spans="1:13" x14ac:dyDescent="0.25">
      <c r="A10" t="s">
        <v>16</v>
      </c>
      <c r="B10" s="11">
        <v>32994</v>
      </c>
      <c r="C10" s="11">
        <v>61273</v>
      </c>
      <c r="D10" s="11">
        <v>67100</v>
      </c>
      <c r="E10" s="11">
        <v>26444</v>
      </c>
      <c r="F10" s="11">
        <v>14302</v>
      </c>
      <c r="G10" s="11">
        <v>7984</v>
      </c>
      <c r="H10" s="11">
        <v>17240</v>
      </c>
      <c r="I10" s="11">
        <v>227337</v>
      </c>
      <c r="K10" s="2">
        <v>22</v>
      </c>
    </row>
    <row r="11" spans="1:13" x14ac:dyDescent="0.25">
      <c r="A11" t="s">
        <v>17</v>
      </c>
      <c r="B11" s="11">
        <v>57035</v>
      </c>
      <c r="C11" s="11">
        <v>112542</v>
      </c>
      <c r="D11" s="11">
        <v>113274</v>
      </c>
      <c r="E11" s="11">
        <v>45657</v>
      </c>
      <c r="F11" s="11">
        <v>23834</v>
      </c>
      <c r="G11" s="11">
        <v>13258</v>
      </c>
      <c r="H11" s="11">
        <v>28688</v>
      </c>
      <c r="I11" s="11">
        <v>394288</v>
      </c>
      <c r="K11" s="2">
        <v>21.61</v>
      </c>
    </row>
    <row r="12" spans="1:13" x14ac:dyDescent="0.25">
      <c r="A12" t="s">
        <v>18</v>
      </c>
      <c r="B12" s="11">
        <v>40038</v>
      </c>
      <c r="C12" s="11">
        <v>94929</v>
      </c>
      <c r="D12" s="11">
        <v>95466</v>
      </c>
      <c r="E12" s="11">
        <v>39040</v>
      </c>
      <c r="F12" s="11">
        <v>20708</v>
      </c>
      <c r="G12" s="11">
        <v>11353</v>
      </c>
      <c r="H12" s="11">
        <v>24758</v>
      </c>
      <c r="I12" s="11">
        <v>326292</v>
      </c>
      <c r="K12" s="2">
        <v>21.95</v>
      </c>
    </row>
    <row r="13" spans="1:13" x14ac:dyDescent="0.25">
      <c r="A13" t="s">
        <v>19</v>
      </c>
      <c r="B13" s="11">
        <v>42593</v>
      </c>
      <c r="C13" s="11">
        <v>120502</v>
      </c>
      <c r="D13" s="11">
        <v>123833</v>
      </c>
      <c r="E13" s="11">
        <v>52309</v>
      </c>
      <c r="F13" s="11">
        <v>30153</v>
      </c>
      <c r="G13" s="11">
        <v>16947</v>
      </c>
      <c r="H13" s="11">
        <v>34769</v>
      </c>
      <c r="I13" s="11">
        <v>421106</v>
      </c>
      <c r="K13" s="2">
        <v>22.64</v>
      </c>
    </row>
    <row r="14" spans="1:13" x14ac:dyDescent="0.25">
      <c r="A14" t="s">
        <v>20</v>
      </c>
      <c r="B14" s="11">
        <v>35258</v>
      </c>
      <c r="C14" s="11">
        <v>91615</v>
      </c>
      <c r="D14" s="11">
        <v>99173</v>
      </c>
      <c r="E14" s="11">
        <v>42081</v>
      </c>
      <c r="F14" s="11">
        <v>25197</v>
      </c>
      <c r="G14" s="11">
        <v>14790</v>
      </c>
      <c r="H14" s="11">
        <v>29425</v>
      </c>
      <c r="I14" s="11">
        <v>337539</v>
      </c>
      <c r="K14" s="2">
        <v>22.93</v>
      </c>
    </row>
    <row r="15" spans="1:13" x14ac:dyDescent="0.25">
      <c r="A15" t="s">
        <v>21</v>
      </c>
      <c r="B15" s="11">
        <v>111896</v>
      </c>
      <c r="C15" s="11">
        <v>327108</v>
      </c>
      <c r="D15" s="11">
        <v>299864</v>
      </c>
      <c r="E15" s="11">
        <v>140212</v>
      </c>
      <c r="F15" s="11">
        <v>89328</v>
      </c>
      <c r="G15" s="11">
        <v>71287</v>
      </c>
      <c r="H15" s="11">
        <v>173480</v>
      </c>
      <c r="I15" s="11">
        <v>1213175</v>
      </c>
      <c r="K15" s="2">
        <v>24.5</v>
      </c>
    </row>
    <row r="17" spans="1:8" x14ac:dyDescent="0.25">
      <c r="A17" t="s">
        <v>46</v>
      </c>
    </row>
    <row r="18" spans="1:8" x14ac:dyDescent="0.25">
      <c r="A18" t="s">
        <v>47</v>
      </c>
    </row>
    <row r="20" spans="1:8" x14ac:dyDescent="0.25">
      <c r="A20" t="s">
        <v>112</v>
      </c>
    </row>
    <row r="21" spans="1:8" x14ac:dyDescent="0.25">
      <c r="A21" t="s">
        <v>23</v>
      </c>
    </row>
    <row r="22" spans="1:8" x14ac:dyDescent="0.25">
      <c r="A22" t="s">
        <v>24</v>
      </c>
    </row>
    <row r="23" spans="1:8" x14ac:dyDescent="0.25">
      <c r="A23" t="s">
        <v>104</v>
      </c>
    </row>
    <row r="24" spans="1:8" x14ac:dyDescent="0.25">
      <c r="A24" t="s">
        <v>25</v>
      </c>
    </row>
    <row r="25" spans="1:8" x14ac:dyDescent="0.25">
      <c r="A25" t="s">
        <v>105</v>
      </c>
    </row>
    <row r="26" spans="1:8" x14ac:dyDescent="0.25">
      <c r="A26" s="71" t="s">
        <v>106</v>
      </c>
    </row>
    <row r="27" spans="1:8" x14ac:dyDescent="0.25">
      <c r="H27" s="11"/>
    </row>
    <row r="28" spans="1:8" x14ac:dyDescent="0.25">
      <c r="A28" s="1" t="s">
        <v>30</v>
      </c>
    </row>
  </sheetData>
  <mergeCells count="2">
    <mergeCell ref="B4:I4"/>
    <mergeCell ref="A2:K2"/>
  </mergeCells>
  <phoneticPr fontId="2" type="noConversion"/>
  <pageMargins left="0.75" right="0.75" top="1" bottom="1" header="0.5" footer="0.5"/>
  <pageSetup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I30"/>
  <sheetViews>
    <sheetView zoomScale="75" zoomScaleNormal="75" workbookViewId="0">
      <selection activeCell="A2" sqref="A2:I2"/>
    </sheetView>
  </sheetViews>
  <sheetFormatPr defaultColWidth="8.90625" defaultRowHeight="15" x14ac:dyDescent="0.25"/>
  <cols>
    <col min="1" max="1" width="38.1796875" style="40" customWidth="1"/>
    <col min="2" max="2" width="11.36328125" style="43" customWidth="1"/>
    <col min="3" max="3" width="11.08984375" style="40" customWidth="1"/>
    <col min="4" max="4" width="10.1796875" style="40" customWidth="1"/>
    <col min="5" max="5" width="17.08984375" style="51" bestFit="1" customWidth="1"/>
    <col min="6" max="6" width="11.08984375" style="40" customWidth="1"/>
    <col min="7" max="7" width="11.1796875" style="44" customWidth="1"/>
    <col min="8" max="8" width="10.6328125" style="51" customWidth="1"/>
    <col min="9" max="9" width="11.90625" style="40" customWidth="1"/>
    <col min="10" max="16384" width="8.90625" style="40"/>
  </cols>
  <sheetData>
    <row r="2" spans="1:9" ht="15.6" x14ac:dyDescent="0.3">
      <c r="A2" s="85" t="s">
        <v>102</v>
      </c>
      <c r="B2" s="85"/>
      <c r="C2" s="85"/>
      <c r="D2" s="85"/>
      <c r="E2" s="85"/>
      <c r="F2" s="85"/>
      <c r="G2" s="85"/>
      <c r="H2" s="85"/>
      <c r="I2" s="85"/>
    </row>
    <row r="4" spans="1:9" ht="15.6" x14ac:dyDescent="0.3">
      <c r="B4" s="75"/>
      <c r="C4" s="76" t="s">
        <v>59</v>
      </c>
      <c r="D4" s="77"/>
      <c r="E4" s="41"/>
      <c r="F4" s="76" t="s">
        <v>59</v>
      </c>
      <c r="G4" s="78"/>
      <c r="H4" s="41" t="s">
        <v>2</v>
      </c>
      <c r="I4" s="77" t="s">
        <v>59</v>
      </c>
    </row>
    <row r="5" spans="1:9" ht="15.6" x14ac:dyDescent="0.3">
      <c r="B5" s="75"/>
      <c r="C5" s="76" t="s">
        <v>60</v>
      </c>
      <c r="D5" s="77" t="s">
        <v>113</v>
      </c>
      <c r="E5" s="41" t="s">
        <v>0</v>
      </c>
      <c r="F5" s="76" t="s">
        <v>60</v>
      </c>
      <c r="G5" s="77" t="s">
        <v>113</v>
      </c>
      <c r="H5" s="41" t="s">
        <v>61</v>
      </c>
      <c r="I5" s="77" t="s">
        <v>60</v>
      </c>
    </row>
    <row r="6" spans="1:9" ht="16.2" thickBot="1" x14ac:dyDescent="0.35">
      <c r="B6" s="79" t="s">
        <v>62</v>
      </c>
      <c r="C6" s="80" t="s">
        <v>63</v>
      </c>
      <c r="D6" s="81" t="s">
        <v>64</v>
      </c>
      <c r="E6" s="42" t="s">
        <v>65</v>
      </c>
      <c r="F6" s="80" t="s">
        <v>63</v>
      </c>
      <c r="G6" s="82" t="s">
        <v>66</v>
      </c>
      <c r="H6" s="42" t="s">
        <v>65</v>
      </c>
      <c r="I6" s="81" t="s">
        <v>63</v>
      </c>
    </row>
    <row r="7" spans="1:9" x14ac:dyDescent="0.25">
      <c r="A7" s="40" t="s">
        <v>64</v>
      </c>
      <c r="B7" s="43">
        <v>2394554</v>
      </c>
      <c r="C7" s="44">
        <v>2.9872289254044341E-2</v>
      </c>
      <c r="D7" s="45">
        <v>1</v>
      </c>
      <c r="E7" s="46">
        <v>125448903440.13</v>
      </c>
      <c r="F7" s="44">
        <v>7.0454970679670242E-2</v>
      </c>
      <c r="G7" s="47">
        <v>1</v>
      </c>
      <c r="H7" s="46">
        <v>52389.256387673871</v>
      </c>
      <c r="I7" s="45">
        <v>3.9405547512129727E-2</v>
      </c>
    </row>
    <row r="8" spans="1:9" ht="17.399999999999999" x14ac:dyDescent="0.25">
      <c r="A8" s="40" t="s">
        <v>67</v>
      </c>
      <c r="B8" s="43">
        <v>1762824</v>
      </c>
      <c r="C8" s="44">
        <v>1.377269786499892E-2</v>
      </c>
      <c r="D8" s="45">
        <v>0.73618051628821068</v>
      </c>
      <c r="E8" s="48">
        <v>97903191240.250015</v>
      </c>
      <c r="F8" s="44">
        <v>4.1709256982502302E-2</v>
      </c>
      <c r="G8" s="45">
        <v>0.78042285389105781</v>
      </c>
      <c r="H8" s="46">
        <v>55537.700439890759</v>
      </c>
      <c r="I8" s="45">
        <v>2.7557024544394921E-2</v>
      </c>
    </row>
    <row r="9" spans="1:9" ht="17.399999999999999" x14ac:dyDescent="0.25">
      <c r="A9" s="40" t="s">
        <v>68</v>
      </c>
      <c r="B9" s="43">
        <v>446272</v>
      </c>
      <c r="C9" s="44">
        <v>7.6711132342687297E-2</v>
      </c>
      <c r="D9" s="45">
        <v>0.18636957028323439</v>
      </c>
      <c r="E9" s="48">
        <v>20963071943.189999</v>
      </c>
      <c r="F9" s="44">
        <v>0.17865061806463889</v>
      </c>
      <c r="G9" s="45">
        <v>0.16710446539052079</v>
      </c>
      <c r="H9" s="46">
        <v>46973.755788375704</v>
      </c>
      <c r="I9" s="45">
        <v>9.4676726802437522E-2</v>
      </c>
    </row>
    <row r="10" spans="1:9" x14ac:dyDescent="0.25">
      <c r="A10" s="40" t="s">
        <v>69</v>
      </c>
      <c r="B10" s="43">
        <v>122707</v>
      </c>
      <c r="C10" s="44">
        <v>6.8178454842219807E-2</v>
      </c>
      <c r="D10" s="45">
        <v>5.1244198293293873E-2</v>
      </c>
      <c r="E10" s="49">
        <v>4575883986.75</v>
      </c>
      <c r="F10" s="44">
        <v>0.2044543826987191</v>
      </c>
      <c r="G10" s="45">
        <v>3.6476077998830993E-2</v>
      </c>
      <c r="H10" s="46">
        <v>37291.140576739723</v>
      </c>
      <c r="I10" s="45">
        <v>0.1275778660754103</v>
      </c>
    </row>
    <row r="11" spans="1:9" ht="17.399999999999999" x14ac:dyDescent="0.25">
      <c r="A11" s="40" t="s">
        <v>70</v>
      </c>
      <c r="B11" s="43">
        <v>62751</v>
      </c>
      <c r="C11" s="44">
        <v>0.103391886901936</v>
      </c>
      <c r="D11" s="45">
        <v>2.6205715135261091E-2</v>
      </c>
      <c r="E11" s="48">
        <v>2006756269.9400001</v>
      </c>
      <c r="F11" s="44">
        <v>0.2355915923654909</v>
      </c>
      <c r="G11" s="45">
        <v>1.5996602719590261E-2</v>
      </c>
      <c r="H11" s="46">
        <v>31979.669964462719</v>
      </c>
      <c r="I11" s="45">
        <v>0.1198121057738973</v>
      </c>
    </row>
    <row r="12" spans="1:9" x14ac:dyDescent="0.25">
      <c r="C12" s="44"/>
      <c r="E12" s="50"/>
    </row>
    <row r="13" spans="1:9" ht="17.399999999999999" x14ac:dyDescent="0.25">
      <c r="A13" s="40" t="s">
        <v>71</v>
      </c>
      <c r="B13" s="43">
        <v>631730</v>
      </c>
      <c r="C13" s="44">
        <v>7.7627455763421088E-2</v>
      </c>
      <c r="D13" s="44">
        <f>B13/B7</f>
        <v>0.26381948371178932</v>
      </c>
      <c r="E13" s="52"/>
    </row>
    <row r="14" spans="1:9" x14ac:dyDescent="0.25">
      <c r="D14" s="53"/>
      <c r="E14" s="52"/>
    </row>
    <row r="15" spans="1:9" x14ac:dyDescent="0.25">
      <c r="A15" s="40" t="s">
        <v>79</v>
      </c>
      <c r="D15" s="53"/>
      <c r="E15" s="52"/>
    </row>
    <row r="16" spans="1:9" x14ac:dyDescent="0.25">
      <c r="A16" s="54" t="s">
        <v>84</v>
      </c>
      <c r="B16" s="43">
        <v>377544</v>
      </c>
      <c r="C16" s="44">
        <v>7.4650316806995368E-2</v>
      </c>
      <c r="D16" s="63"/>
      <c r="E16" s="52"/>
    </row>
    <row r="17" spans="1:8" x14ac:dyDescent="0.25">
      <c r="A17" s="40" t="s">
        <v>72</v>
      </c>
      <c r="B17" s="43">
        <v>222954</v>
      </c>
      <c r="C17" s="44">
        <v>3.7603432709401793E-2</v>
      </c>
      <c r="D17" s="63"/>
      <c r="E17" s="52"/>
    </row>
    <row r="18" spans="1:8" ht="17.399999999999999" x14ac:dyDescent="0.25">
      <c r="A18" t="s">
        <v>74</v>
      </c>
      <c r="B18" s="43">
        <v>154590</v>
      </c>
      <c r="C18" s="44">
        <v>0.13299228987716569</v>
      </c>
      <c r="D18" s="63"/>
      <c r="E18" s="52"/>
    </row>
    <row r="19" spans="1:8" x14ac:dyDescent="0.25">
      <c r="D19" s="53"/>
      <c r="E19" s="52"/>
    </row>
    <row r="20" spans="1:8" ht="15" customHeight="1" x14ac:dyDescent="0.25">
      <c r="A20" s="55" t="s">
        <v>114</v>
      </c>
      <c r="B20" s="44">
        <v>0.84230000000000005</v>
      </c>
      <c r="C20" s="56"/>
      <c r="F20" s="57"/>
      <c r="G20" s="40"/>
      <c r="H20" s="44"/>
    </row>
    <row r="21" spans="1:8" ht="17.399999999999999" x14ac:dyDescent="0.25">
      <c r="A21" t="s">
        <v>115</v>
      </c>
      <c r="B21" s="44">
        <v>0.83040000000000003</v>
      </c>
      <c r="C21" s="56"/>
      <c r="D21" s="44"/>
      <c r="E21" s="62"/>
      <c r="F21" s="58"/>
      <c r="G21" s="59"/>
      <c r="H21" s="54"/>
    </row>
    <row r="22" spans="1:8" x14ac:dyDescent="0.25">
      <c r="A22" s="40" t="s">
        <v>116</v>
      </c>
      <c r="B22" s="44">
        <v>0.1696</v>
      </c>
      <c r="C22" s="56"/>
      <c r="E22" s="62"/>
      <c r="F22" s="58"/>
      <c r="G22" s="60"/>
      <c r="H22" s="40"/>
    </row>
    <row r="23" spans="1:8" x14ac:dyDescent="0.25">
      <c r="A23" s="40" t="s">
        <v>75</v>
      </c>
      <c r="E23" s="62"/>
      <c r="G23" s="60"/>
      <c r="H23" s="40"/>
    </row>
    <row r="26" spans="1:8" ht="17.399999999999999" x14ac:dyDescent="0.25">
      <c r="A26" s="19" t="s">
        <v>73</v>
      </c>
      <c r="B26" s="44"/>
      <c r="C26" s="61"/>
    </row>
    <row r="27" spans="1:8" ht="17.399999999999999" x14ac:dyDescent="0.25">
      <c r="A27" s="19" t="s">
        <v>77</v>
      </c>
    </row>
    <row r="28" spans="1:8" ht="17.399999999999999" x14ac:dyDescent="0.25">
      <c r="A28" s="19" t="s">
        <v>78</v>
      </c>
    </row>
    <row r="30" spans="1:8" x14ac:dyDescent="0.25">
      <c r="C30" s="53"/>
    </row>
  </sheetData>
  <mergeCells count="1">
    <mergeCell ref="A2:I2"/>
  </mergeCells>
  <pageMargins left="0.4" right="0.3" top="1" bottom="1" header="0.5" footer="0.5"/>
  <pageSetup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O40"/>
  <sheetViews>
    <sheetView zoomScale="75" workbookViewId="0">
      <selection activeCell="A2" sqref="A2:O2"/>
    </sheetView>
  </sheetViews>
  <sheetFormatPr defaultColWidth="8.81640625" defaultRowHeight="15" x14ac:dyDescent="0.25"/>
  <cols>
    <col min="1" max="6" width="8.81640625" style="3"/>
    <col min="7" max="7" width="10.453125" style="3" customWidth="1"/>
    <col min="8" max="8" width="6.90625" style="3" customWidth="1"/>
    <col min="9" max="10" width="8.81640625" style="3"/>
    <col min="11" max="11" width="9.36328125" style="3" bestFit="1" customWidth="1"/>
    <col min="12" max="16384" width="8.81640625" style="3"/>
  </cols>
  <sheetData>
    <row r="2" spans="1:15" ht="15.6" x14ac:dyDescent="0.3">
      <c r="A2" s="86" t="s">
        <v>101</v>
      </c>
      <c r="B2" s="86"/>
      <c r="C2" s="86"/>
      <c r="D2" s="86"/>
      <c r="E2" s="86"/>
      <c r="F2" s="86"/>
      <c r="G2" s="86"/>
      <c r="H2" s="86"/>
      <c r="I2" s="86"/>
      <c r="J2" s="86"/>
      <c r="K2" s="86"/>
      <c r="L2" s="86"/>
      <c r="M2" s="86"/>
      <c r="N2" s="86"/>
      <c r="O2" s="86"/>
    </row>
    <row r="4" spans="1:15" ht="15.6" x14ac:dyDescent="0.3">
      <c r="C4" s="4" t="s">
        <v>86</v>
      </c>
      <c r="K4" s="4" t="s">
        <v>32</v>
      </c>
      <c r="M4" s="5"/>
    </row>
    <row r="5" spans="1:15" ht="15.6" x14ac:dyDescent="0.3">
      <c r="K5" s="4"/>
    </row>
    <row r="6" spans="1:15" ht="15.6" x14ac:dyDescent="0.3">
      <c r="C6" s="4" t="s">
        <v>33</v>
      </c>
      <c r="K6" s="4" t="s">
        <v>33</v>
      </c>
    </row>
    <row r="8" spans="1:15" ht="17.399999999999999" x14ac:dyDescent="0.25">
      <c r="A8" s="6"/>
      <c r="B8" s="6" t="s">
        <v>45</v>
      </c>
      <c r="C8" s="6" t="s">
        <v>34</v>
      </c>
      <c r="D8" s="6" t="s">
        <v>35</v>
      </c>
      <c r="E8" s="6" t="s">
        <v>36</v>
      </c>
      <c r="F8" s="6" t="s">
        <v>37</v>
      </c>
      <c r="G8" s="6" t="s">
        <v>38</v>
      </c>
      <c r="H8" s="6"/>
      <c r="I8" s="6"/>
      <c r="J8" s="7" t="s">
        <v>39</v>
      </c>
      <c r="K8" s="6" t="s">
        <v>34</v>
      </c>
      <c r="L8" s="6" t="s">
        <v>35</v>
      </c>
      <c r="M8" s="6" t="s">
        <v>36</v>
      </c>
      <c r="N8" s="6" t="s">
        <v>37</v>
      </c>
      <c r="O8" s="6" t="s">
        <v>38</v>
      </c>
    </row>
    <row r="9" spans="1:15" x14ac:dyDescent="0.25">
      <c r="C9" s="14">
        <v>9857.2199999999993</v>
      </c>
      <c r="D9" s="14">
        <v>27724.17</v>
      </c>
      <c r="E9" s="14">
        <v>46627.35</v>
      </c>
      <c r="F9" s="14">
        <v>77172.33</v>
      </c>
      <c r="G9" s="15" t="s">
        <v>48</v>
      </c>
      <c r="H9" s="14"/>
      <c r="I9" s="3" t="s">
        <v>40</v>
      </c>
      <c r="J9" s="13"/>
      <c r="K9" s="13">
        <v>6.434173061536512E-2</v>
      </c>
      <c r="L9" s="13">
        <v>7.4521925166851286E-2</v>
      </c>
      <c r="M9" s="13">
        <v>6.5489146269147883E-2</v>
      </c>
      <c r="N9" s="13">
        <v>5.2632347096025461E-2</v>
      </c>
      <c r="O9" s="15" t="s">
        <v>48</v>
      </c>
    </row>
    <row r="10" spans="1:15" x14ac:dyDescent="0.25">
      <c r="A10" s="3" t="s">
        <v>2</v>
      </c>
      <c r="B10" s="14">
        <v>52389.2563876739</v>
      </c>
      <c r="C10" s="14">
        <v>3968.1619999999998</v>
      </c>
      <c r="D10" s="14">
        <v>18500.108</v>
      </c>
      <c r="E10" s="14">
        <v>36949.207000000002</v>
      </c>
      <c r="F10" s="14">
        <v>59902.61</v>
      </c>
      <c r="G10" s="14">
        <v>142626.19200000001</v>
      </c>
      <c r="I10" s="3" t="s">
        <v>2</v>
      </c>
      <c r="J10" s="13">
        <v>3.9356572949107015E-2</v>
      </c>
      <c r="K10" s="13">
        <v>3.1645092281083524E-2</v>
      </c>
      <c r="L10" s="13">
        <v>7.6268511554345067E-2</v>
      </c>
      <c r="M10" s="13">
        <v>6.9367348893277656E-2</v>
      </c>
      <c r="N10" s="13">
        <v>5.6565492375003773E-2</v>
      </c>
      <c r="O10" s="13">
        <v>2.0625879082205156E-2</v>
      </c>
    </row>
    <row r="11" spans="1:15" x14ac:dyDescent="0.25">
      <c r="A11" s="3" t="s">
        <v>41</v>
      </c>
      <c r="B11" s="14">
        <v>36825.440000000002</v>
      </c>
      <c r="C11" s="14">
        <v>3544.1</v>
      </c>
      <c r="D11" s="14">
        <v>18343.18</v>
      </c>
      <c r="E11" s="14">
        <v>36825.440000000002</v>
      </c>
      <c r="F11" s="14">
        <v>58992.36</v>
      </c>
      <c r="G11" s="14">
        <v>109771.19</v>
      </c>
      <c r="I11" s="3" t="s">
        <v>41</v>
      </c>
      <c r="J11" s="13">
        <v>6.8749132966765727E-2</v>
      </c>
      <c r="K11" s="13">
        <v>1.404864091559368E-2</v>
      </c>
      <c r="L11" s="13">
        <v>7.7379942005423599E-2</v>
      </c>
      <c r="M11" s="13">
        <v>6.8749132966765727E-2</v>
      </c>
      <c r="N11" s="13">
        <v>5.7043103378765232E-2</v>
      </c>
      <c r="O11" s="13">
        <v>5.0894095158352609E-2</v>
      </c>
    </row>
    <row r="12" spans="1:15" x14ac:dyDescent="0.25">
      <c r="J12" s="13"/>
      <c r="K12" s="8"/>
      <c r="L12" s="8"/>
      <c r="M12" s="8"/>
      <c r="N12" s="8"/>
      <c r="O12" s="8"/>
    </row>
    <row r="13" spans="1:15" ht="17.399999999999999" x14ac:dyDescent="0.25">
      <c r="B13" s="19" t="s">
        <v>80</v>
      </c>
      <c r="J13" s="37"/>
      <c r="K13" s="8"/>
      <c r="L13" s="8"/>
      <c r="M13" s="8"/>
      <c r="N13" s="8"/>
      <c r="O13" s="8"/>
    </row>
    <row r="14" spans="1:15" x14ac:dyDescent="0.25">
      <c r="J14" s="8"/>
      <c r="K14" s="8"/>
      <c r="L14" s="8"/>
      <c r="M14" s="8"/>
      <c r="N14" s="8"/>
      <c r="O14" s="8"/>
    </row>
    <row r="15" spans="1:15" ht="15.6" x14ac:dyDescent="0.3">
      <c r="C15" s="4" t="s">
        <v>42</v>
      </c>
      <c r="J15" s="8"/>
      <c r="K15" s="4" t="s">
        <v>42</v>
      </c>
      <c r="L15" s="8"/>
      <c r="M15" s="8"/>
      <c r="N15" s="8"/>
      <c r="O15" s="8"/>
    </row>
    <row r="16" spans="1:15" x14ac:dyDescent="0.25">
      <c r="J16" s="8"/>
      <c r="K16" s="8"/>
      <c r="L16" s="8"/>
      <c r="M16" s="8"/>
      <c r="N16" s="8"/>
      <c r="O16" s="8"/>
    </row>
    <row r="17" spans="1:15" ht="17.399999999999999" x14ac:dyDescent="0.25">
      <c r="A17" s="6"/>
      <c r="B17" s="39" t="s">
        <v>55</v>
      </c>
      <c r="C17" s="6" t="s">
        <v>34</v>
      </c>
      <c r="D17" s="6" t="s">
        <v>35</v>
      </c>
      <c r="E17" s="6" t="s">
        <v>36</v>
      </c>
      <c r="F17" s="6" t="s">
        <v>37</v>
      </c>
      <c r="G17" s="6" t="s">
        <v>38</v>
      </c>
      <c r="H17" s="6"/>
      <c r="I17" s="6"/>
      <c r="J17" s="7" t="s">
        <v>39</v>
      </c>
      <c r="K17" s="7" t="s">
        <v>34</v>
      </c>
      <c r="L17" s="7" t="s">
        <v>35</v>
      </c>
      <c r="M17" s="7" t="s">
        <v>36</v>
      </c>
      <c r="N17" s="7" t="s">
        <v>37</v>
      </c>
      <c r="O17" s="7" t="s">
        <v>38</v>
      </c>
    </row>
    <row r="18" spans="1:15" x14ac:dyDescent="0.25">
      <c r="A18" s="3" t="s">
        <v>40</v>
      </c>
      <c r="C18" s="14">
        <v>28371.74</v>
      </c>
      <c r="D18" s="14">
        <v>43307.32</v>
      </c>
      <c r="E18" s="14">
        <v>61452.88</v>
      </c>
      <c r="F18" s="14">
        <v>93421.07</v>
      </c>
      <c r="G18" s="15" t="s">
        <v>48</v>
      </c>
      <c r="H18" s="14"/>
      <c r="I18" s="3" t="s">
        <v>40</v>
      </c>
      <c r="J18" s="13"/>
      <c r="K18" s="13">
        <v>5.6731098355630651E-2</v>
      </c>
      <c r="L18" s="13">
        <v>6.1548107944871637E-2</v>
      </c>
      <c r="M18" s="13">
        <v>5.2461866101269586E-2</v>
      </c>
      <c r="N18" s="13">
        <v>5.0745169096388633E-2</v>
      </c>
      <c r="O18" s="15" t="s">
        <v>48</v>
      </c>
    </row>
    <row r="19" spans="1:15" x14ac:dyDescent="0.25">
      <c r="A19" s="3" t="s">
        <v>2</v>
      </c>
      <c r="B19" s="14">
        <v>69669.181721432004</v>
      </c>
      <c r="C19" s="14">
        <v>17662.169999999998</v>
      </c>
      <c r="D19" s="14">
        <v>35966.01</v>
      </c>
      <c r="E19" s="14">
        <v>51753.79</v>
      </c>
      <c r="F19" s="14">
        <v>75554.12</v>
      </c>
      <c r="G19" s="14">
        <v>167409.74</v>
      </c>
      <c r="I19" s="3" t="s">
        <v>2</v>
      </c>
      <c r="J19" s="13">
        <v>3.761955181025204E-2</v>
      </c>
      <c r="K19" s="13">
        <v>3.760294639117133E-2</v>
      </c>
      <c r="L19" s="13">
        <v>6.1169972320111864E-2</v>
      </c>
      <c r="M19" s="13">
        <v>5.6552299736755497E-2</v>
      </c>
      <c r="N19" s="13">
        <v>5.1170418520512316E-2</v>
      </c>
      <c r="O19" s="13">
        <v>2.1154154325513437E-2</v>
      </c>
    </row>
    <row r="20" spans="1:15" x14ac:dyDescent="0.25">
      <c r="A20" s="3" t="s">
        <v>41</v>
      </c>
      <c r="B20" s="14">
        <v>51410.055</v>
      </c>
      <c r="C20" s="14">
        <v>18587.099999999999</v>
      </c>
      <c r="D20" s="14">
        <v>36000</v>
      </c>
      <c r="E20" s="14">
        <v>51410.06</v>
      </c>
      <c r="F20" s="14">
        <v>74663.350000000006</v>
      </c>
      <c r="G20" s="14">
        <v>129088.82</v>
      </c>
      <c r="I20" s="3" t="s">
        <v>41</v>
      </c>
      <c r="J20" s="13">
        <v>5.6300597227321697E-2</v>
      </c>
      <c r="K20" s="13">
        <v>3.3377347213921278E-2</v>
      </c>
      <c r="L20" s="13">
        <v>6.0918531476568713E-2</v>
      </c>
      <c r="M20" s="13">
        <v>5.6300699960201157E-2</v>
      </c>
      <c r="N20" s="13">
        <v>5.1270436971519562E-2</v>
      </c>
      <c r="O20" s="13">
        <v>5.4906381003895437E-2</v>
      </c>
    </row>
    <row r="22" spans="1:15" ht="17.399999999999999" x14ac:dyDescent="0.25">
      <c r="B22" s="19" t="s">
        <v>81</v>
      </c>
    </row>
    <row r="24" spans="1:15" ht="15.6" x14ac:dyDescent="0.3">
      <c r="C24" s="4" t="s">
        <v>43</v>
      </c>
      <c r="J24" s="8"/>
      <c r="K24" s="4" t="s">
        <v>43</v>
      </c>
      <c r="L24" s="8"/>
      <c r="M24" s="8"/>
      <c r="N24" s="8"/>
      <c r="O24" s="8"/>
    </row>
    <row r="25" spans="1:15" x14ac:dyDescent="0.25">
      <c r="J25" s="8"/>
      <c r="K25" s="8"/>
      <c r="L25" s="8"/>
      <c r="M25" s="8"/>
      <c r="N25" s="8"/>
      <c r="O25" s="8"/>
    </row>
    <row r="26" spans="1:15" ht="17.399999999999999" x14ac:dyDescent="0.25">
      <c r="A26" s="6"/>
      <c r="B26" s="39" t="s">
        <v>56</v>
      </c>
      <c r="C26" s="6" t="s">
        <v>34</v>
      </c>
      <c r="D26" s="6" t="s">
        <v>35</v>
      </c>
      <c r="E26" s="6" t="s">
        <v>36</v>
      </c>
      <c r="F26" s="6" t="s">
        <v>37</v>
      </c>
      <c r="G26" s="6" t="s">
        <v>38</v>
      </c>
      <c r="H26" s="6"/>
      <c r="I26" s="6"/>
      <c r="J26" s="7" t="s">
        <v>39</v>
      </c>
      <c r="K26" s="7" t="s">
        <v>34</v>
      </c>
      <c r="L26" s="7" t="s">
        <v>35</v>
      </c>
      <c r="M26" s="7" t="s">
        <v>36</v>
      </c>
      <c r="N26" s="7" t="s">
        <v>37</v>
      </c>
      <c r="O26" s="7" t="s">
        <v>38</v>
      </c>
    </row>
    <row r="27" spans="1:15" x14ac:dyDescent="0.25">
      <c r="A27" s="3" t="s">
        <v>40</v>
      </c>
      <c r="C27" s="14">
        <v>37265.769999999997</v>
      </c>
      <c r="D27" s="14">
        <v>50746.51</v>
      </c>
      <c r="E27" s="14">
        <v>69289.149999999994</v>
      </c>
      <c r="F27" s="14">
        <v>102501.41</v>
      </c>
      <c r="G27" s="15" t="s">
        <v>48</v>
      </c>
      <c r="H27" s="14"/>
      <c r="I27" s="3" t="s">
        <v>40</v>
      </c>
      <c r="J27" s="21"/>
      <c r="K27" s="13">
        <v>6.7458304390481352E-2</v>
      </c>
      <c r="L27" s="13">
        <v>6.1524102019586524E-2</v>
      </c>
      <c r="M27" s="13">
        <v>5.6341066513562174E-2</v>
      </c>
      <c r="N27" s="13">
        <v>5.1154202713068656E-2</v>
      </c>
      <c r="O27" s="20" t="s">
        <v>48</v>
      </c>
    </row>
    <row r="28" spans="1:15" x14ac:dyDescent="0.25">
      <c r="A28" s="3" t="s">
        <v>2</v>
      </c>
      <c r="B28" s="14">
        <v>79524.095759172895</v>
      </c>
      <c r="C28" s="14">
        <v>28835.51</v>
      </c>
      <c r="D28" s="14">
        <v>43878.25</v>
      </c>
      <c r="E28" s="14">
        <v>59347.58</v>
      </c>
      <c r="F28" s="14">
        <v>83848.789999999994</v>
      </c>
      <c r="G28" s="14">
        <v>181710.22</v>
      </c>
      <c r="I28" s="3" t="s">
        <v>2</v>
      </c>
      <c r="J28" s="13">
        <v>4.2979835231011995E-2</v>
      </c>
      <c r="K28" s="13">
        <v>6.3322354783504994E-2</v>
      </c>
      <c r="L28" s="13">
        <v>6.6653740550675772E-2</v>
      </c>
      <c r="M28" s="13">
        <v>5.8544210304824859E-2</v>
      </c>
      <c r="N28" s="13">
        <v>5.2994959040060713E-2</v>
      </c>
      <c r="O28" s="13">
        <v>2.4953379003695604E-2</v>
      </c>
    </row>
    <row r="29" spans="1:15" x14ac:dyDescent="0.25">
      <c r="A29" s="3" t="s">
        <v>41</v>
      </c>
      <c r="B29" s="14">
        <v>59053.41</v>
      </c>
      <c r="C29" s="14">
        <v>30000</v>
      </c>
      <c r="D29" s="14">
        <v>43797.31</v>
      </c>
      <c r="E29" s="14">
        <v>59053.41</v>
      </c>
      <c r="F29" s="14">
        <v>82904.98</v>
      </c>
      <c r="G29" s="14">
        <v>140449.04999999999</v>
      </c>
      <c r="I29" s="3" t="s">
        <v>41</v>
      </c>
      <c r="J29" s="13">
        <v>5.9521864765630067E-2</v>
      </c>
      <c r="K29" s="13">
        <v>6.5382903942591511E-2</v>
      </c>
      <c r="L29" s="13">
        <v>6.7435868876703303E-2</v>
      </c>
      <c r="M29" s="13">
        <v>5.9521864765630067E-2</v>
      </c>
      <c r="N29" s="13">
        <v>5.2352736587433835E-2</v>
      </c>
      <c r="O29" s="13">
        <v>5.7872693631744083E-2</v>
      </c>
    </row>
    <row r="30" spans="1:15" x14ac:dyDescent="0.25">
      <c r="J30" s="18"/>
      <c r="K30" s="18"/>
      <c r="L30" s="18"/>
      <c r="M30" s="18"/>
      <c r="N30" s="18"/>
      <c r="O30" s="18"/>
    </row>
    <row r="31" spans="1:15" ht="17.399999999999999" x14ac:dyDescent="0.25">
      <c r="B31" s="19" t="s">
        <v>82</v>
      </c>
      <c r="J31" s="21"/>
      <c r="K31" s="13"/>
      <c r="L31" s="13"/>
      <c r="M31" s="13"/>
      <c r="N31" s="13"/>
      <c r="O31" s="20"/>
    </row>
    <row r="33" spans="1:15" ht="15.6" x14ac:dyDescent="0.3">
      <c r="C33" s="4" t="s">
        <v>44</v>
      </c>
      <c r="J33" s="8"/>
      <c r="K33" s="4" t="s">
        <v>44</v>
      </c>
      <c r="L33" s="8"/>
      <c r="M33" s="8"/>
      <c r="N33" s="8"/>
      <c r="O33" s="8"/>
    </row>
    <row r="34" spans="1:15" x14ac:dyDescent="0.25">
      <c r="J34" s="8"/>
      <c r="K34" s="8"/>
      <c r="L34" s="8"/>
      <c r="M34" s="8"/>
      <c r="N34" s="8"/>
      <c r="O34" s="8"/>
    </row>
    <row r="35" spans="1:15" ht="17.399999999999999" x14ac:dyDescent="0.25">
      <c r="A35" s="6"/>
      <c r="B35" s="39" t="s">
        <v>57</v>
      </c>
      <c r="C35" s="6" t="s">
        <v>34</v>
      </c>
      <c r="D35" s="6" t="s">
        <v>35</v>
      </c>
      <c r="E35" s="6" t="s">
        <v>36</v>
      </c>
      <c r="F35" s="6" t="s">
        <v>37</v>
      </c>
      <c r="G35" s="6" t="s">
        <v>38</v>
      </c>
      <c r="H35" s="6"/>
      <c r="I35" s="6"/>
      <c r="J35" s="7" t="s">
        <v>39</v>
      </c>
      <c r="K35" s="7" t="s">
        <v>34</v>
      </c>
      <c r="L35" s="7" t="s">
        <v>35</v>
      </c>
      <c r="M35" s="7" t="s">
        <v>36</v>
      </c>
      <c r="N35" s="7" t="s">
        <v>37</v>
      </c>
      <c r="O35" s="7" t="s">
        <v>38</v>
      </c>
    </row>
    <row r="36" spans="1:15" x14ac:dyDescent="0.25">
      <c r="A36" s="3" t="s">
        <v>40</v>
      </c>
      <c r="B36" s="18"/>
      <c r="C36" s="17">
        <v>43136.53</v>
      </c>
      <c r="D36" s="17">
        <v>56797.45</v>
      </c>
      <c r="E36" s="17">
        <v>75923.070000000007</v>
      </c>
      <c r="F36" s="17">
        <v>111357.79</v>
      </c>
      <c r="G36" s="20" t="s">
        <v>48</v>
      </c>
      <c r="H36" s="17"/>
      <c r="I36" s="18" t="s">
        <v>40</v>
      </c>
      <c r="J36" s="21"/>
      <c r="K36" s="13">
        <v>7.471167431573808E-2</v>
      </c>
      <c r="L36" s="13">
        <v>6.594618231500872E-2</v>
      </c>
      <c r="M36" s="13">
        <v>5.9722998046180011E-2</v>
      </c>
      <c r="N36" s="13">
        <v>5.7969439315422422E-2</v>
      </c>
      <c r="O36" s="20" t="s">
        <v>48</v>
      </c>
    </row>
    <row r="37" spans="1:15" x14ac:dyDescent="0.25">
      <c r="A37" s="3" t="s">
        <v>2</v>
      </c>
      <c r="B37" s="17">
        <v>87892.663020309905</v>
      </c>
      <c r="C37" s="17">
        <v>35477.39</v>
      </c>
      <c r="D37" s="17">
        <v>49716.76</v>
      </c>
      <c r="E37" s="17">
        <v>65630.69</v>
      </c>
      <c r="F37" s="17">
        <v>91293.74</v>
      </c>
      <c r="G37" s="17">
        <v>197345.02</v>
      </c>
      <c r="H37" s="18"/>
      <c r="I37" s="18" t="s">
        <v>2</v>
      </c>
      <c r="J37" s="13">
        <v>4.5170566304759539E-2</v>
      </c>
      <c r="K37" s="13">
        <v>4.5704910900743065E-2</v>
      </c>
      <c r="L37" s="13">
        <v>6.9750875944118551E-2</v>
      </c>
      <c r="M37" s="13">
        <v>6.2650337717915131E-2</v>
      </c>
      <c r="N37" s="13">
        <v>5.8080911297803482E-2</v>
      </c>
      <c r="O37" s="13">
        <v>2.3015354883767745E-2</v>
      </c>
    </row>
    <row r="38" spans="1:15" x14ac:dyDescent="0.25">
      <c r="A38" s="3" t="s">
        <v>41</v>
      </c>
      <c r="B38" s="17">
        <v>65241.125</v>
      </c>
      <c r="C38" s="17">
        <v>36394.44</v>
      </c>
      <c r="D38" s="17">
        <v>49570.37</v>
      </c>
      <c r="E38" s="17">
        <v>65241.13</v>
      </c>
      <c r="F38" s="17">
        <v>90149.39</v>
      </c>
      <c r="G38" s="17">
        <v>152276.85999999999</v>
      </c>
      <c r="H38" s="18"/>
      <c r="I38" s="18" t="s">
        <v>41</v>
      </c>
      <c r="J38" s="13">
        <v>6.2332990545252834E-2</v>
      </c>
      <c r="K38" s="13">
        <v>0.1013090332505428</v>
      </c>
      <c r="L38" s="13">
        <v>6.9038172594568958E-2</v>
      </c>
      <c r="M38" s="13">
        <v>6.2333071961153459E-2</v>
      </c>
      <c r="N38" s="13">
        <v>5.7563767186114126E-2</v>
      </c>
      <c r="O38" s="13">
        <v>6.0708789311222838E-2</v>
      </c>
    </row>
    <row r="39" spans="1:15" x14ac:dyDescent="0.25">
      <c r="B39" s="18"/>
      <c r="C39" s="18"/>
      <c r="D39" s="18"/>
      <c r="E39" s="18"/>
      <c r="F39" s="18"/>
      <c r="G39" s="18"/>
      <c r="H39" s="18"/>
      <c r="I39" s="18"/>
      <c r="J39" s="18"/>
      <c r="K39" s="18"/>
      <c r="L39" s="18"/>
      <c r="M39" s="18"/>
      <c r="N39" s="18"/>
      <c r="O39" s="18"/>
    </row>
    <row r="40" spans="1:15" ht="17.399999999999999" x14ac:dyDescent="0.25">
      <c r="B40" s="19" t="s">
        <v>83</v>
      </c>
      <c r="C40" s="18"/>
      <c r="D40" s="18"/>
      <c r="E40" s="18"/>
      <c r="F40" s="18"/>
      <c r="G40" s="18"/>
      <c r="H40" s="18"/>
      <c r="I40" s="18"/>
      <c r="J40" s="18"/>
      <c r="K40" s="18"/>
      <c r="L40" s="18"/>
      <c r="M40" s="18"/>
      <c r="N40" s="18"/>
      <c r="O40" s="18"/>
    </row>
  </sheetData>
  <mergeCells count="1">
    <mergeCell ref="A2:O2"/>
  </mergeCells>
  <phoneticPr fontId="2" type="noConversion"/>
  <pageMargins left="0.75" right="0.75" top="1" bottom="1" header="0.5" footer="0.5"/>
  <pageSetup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O50"/>
  <sheetViews>
    <sheetView zoomScale="75" workbookViewId="0">
      <selection activeCell="A2" sqref="A2:O2"/>
    </sheetView>
  </sheetViews>
  <sheetFormatPr defaultColWidth="8.81640625" defaultRowHeight="15" x14ac:dyDescent="0.25"/>
  <cols>
    <col min="1" max="6" width="8.81640625" style="3"/>
    <col min="7" max="7" width="10.453125" style="3" customWidth="1"/>
    <col min="8" max="8" width="6.90625" style="3" customWidth="1"/>
    <col min="9" max="16384" width="8.81640625" style="3"/>
  </cols>
  <sheetData>
    <row r="2" spans="1:15" ht="15.6" x14ac:dyDescent="0.3">
      <c r="A2" s="86" t="s">
        <v>100</v>
      </c>
      <c r="B2" s="86"/>
      <c r="C2" s="86"/>
      <c r="D2" s="86"/>
      <c r="E2" s="86"/>
      <c r="F2" s="86"/>
      <c r="G2" s="86"/>
      <c r="H2" s="86"/>
      <c r="I2" s="86"/>
      <c r="J2" s="86"/>
      <c r="K2" s="86"/>
      <c r="L2" s="86"/>
      <c r="M2" s="86"/>
      <c r="N2" s="86"/>
      <c r="O2" s="86"/>
    </row>
    <row r="4" spans="1:15" ht="15.6" x14ac:dyDescent="0.3">
      <c r="C4" s="4" t="s">
        <v>85</v>
      </c>
      <c r="K4" s="4" t="s">
        <v>32</v>
      </c>
      <c r="M4" s="5"/>
    </row>
    <row r="6" spans="1:15" ht="15.6" x14ac:dyDescent="0.3">
      <c r="C6" s="4" t="s">
        <v>33</v>
      </c>
      <c r="K6" s="4" t="s">
        <v>33</v>
      </c>
    </row>
    <row r="8" spans="1:15" ht="17.399999999999999" x14ac:dyDescent="0.25">
      <c r="A8" s="6"/>
      <c r="B8" s="6" t="s">
        <v>45</v>
      </c>
      <c r="C8" s="6" t="s">
        <v>34</v>
      </c>
      <c r="D8" s="6" t="s">
        <v>35</v>
      </c>
      <c r="E8" s="6" t="s">
        <v>36</v>
      </c>
      <c r="F8" s="6" t="s">
        <v>37</v>
      </c>
      <c r="G8" s="6" t="s">
        <v>38</v>
      </c>
      <c r="H8" s="6"/>
      <c r="I8" s="6"/>
      <c r="J8" s="7" t="s">
        <v>39</v>
      </c>
      <c r="K8" s="6" t="s">
        <v>34</v>
      </c>
      <c r="L8" s="6" t="s">
        <v>35</v>
      </c>
      <c r="M8" s="6" t="s">
        <v>36</v>
      </c>
      <c r="N8" s="6" t="s">
        <v>37</v>
      </c>
      <c r="O8" s="6" t="s">
        <v>38</v>
      </c>
    </row>
    <row r="9" spans="1:15" x14ac:dyDescent="0.25">
      <c r="A9" s="3" t="s">
        <v>40</v>
      </c>
      <c r="B9" s="30"/>
      <c r="C9" s="31">
        <v>17.3</v>
      </c>
      <c r="D9" s="31">
        <v>21.83</v>
      </c>
      <c r="E9" s="31">
        <v>29.48</v>
      </c>
      <c r="F9" s="31">
        <v>46.9</v>
      </c>
      <c r="G9" s="32" t="s">
        <v>48</v>
      </c>
      <c r="H9" s="22"/>
      <c r="I9" s="23" t="s">
        <v>40</v>
      </c>
      <c r="J9" s="25"/>
      <c r="K9" s="13">
        <v>8.4639498432601976E-2</v>
      </c>
      <c r="L9" s="13">
        <v>7.9624134520276932E-2</v>
      </c>
      <c r="M9" s="13">
        <v>6.9666182873730109E-2</v>
      </c>
      <c r="N9" s="13">
        <v>6.6393815370623055E-2</v>
      </c>
      <c r="O9" s="33" t="s">
        <v>48</v>
      </c>
    </row>
    <row r="10" spans="1:15" x14ac:dyDescent="0.25">
      <c r="A10" s="3" t="s">
        <v>2</v>
      </c>
      <c r="B10" s="31">
        <v>37.860209916838897</v>
      </c>
      <c r="C10" s="31">
        <v>15.13611</v>
      </c>
      <c r="D10" s="31">
        <v>19.426100000000002</v>
      </c>
      <c r="E10" s="31">
        <v>25.26005</v>
      </c>
      <c r="F10" s="31">
        <v>36.774979999999999</v>
      </c>
      <c r="G10" s="31">
        <v>92.728639999999999</v>
      </c>
      <c r="H10" s="23"/>
      <c r="I10" s="23" t="s">
        <v>2</v>
      </c>
      <c r="J10" s="13">
        <v>2.8097319666067429E-2</v>
      </c>
      <c r="K10" s="13">
        <v>7.8905050487770481E-2</v>
      </c>
      <c r="L10" s="13">
        <v>8.1479658756121093E-2</v>
      </c>
      <c r="M10" s="13">
        <v>7.4757169607493193E-2</v>
      </c>
      <c r="N10" s="13">
        <v>6.6350062255739625E-2</v>
      </c>
      <c r="O10" s="13">
        <v>-1.5316392519990309E-2</v>
      </c>
    </row>
    <row r="11" spans="1:15" x14ac:dyDescent="0.25">
      <c r="A11" s="3" t="s">
        <v>41</v>
      </c>
      <c r="B11" s="31">
        <v>25.03</v>
      </c>
      <c r="C11" s="31">
        <v>15.31</v>
      </c>
      <c r="D11" s="31">
        <v>19.37</v>
      </c>
      <c r="E11" s="31">
        <v>25.04</v>
      </c>
      <c r="F11" s="31">
        <v>36.049999999999997</v>
      </c>
      <c r="G11" s="31">
        <v>66.42</v>
      </c>
      <c r="H11" s="23"/>
      <c r="I11" s="23" t="s">
        <v>41</v>
      </c>
      <c r="J11" s="13">
        <v>7.3788073788073893E-2</v>
      </c>
      <c r="K11" s="13">
        <v>7.8169014084507132E-2</v>
      </c>
      <c r="L11" s="13">
        <v>8.1518704634282568E-2</v>
      </c>
      <c r="M11" s="13">
        <v>7.4217074217074241E-2</v>
      </c>
      <c r="N11" s="13">
        <v>6.5307328605200748E-2</v>
      </c>
      <c r="O11" s="13">
        <v>7.2328059412334583E-2</v>
      </c>
    </row>
    <row r="12" spans="1:15" x14ac:dyDescent="0.25">
      <c r="B12" s="24"/>
      <c r="C12" s="24"/>
      <c r="D12" s="24"/>
      <c r="E12" s="24"/>
      <c r="F12" s="24"/>
      <c r="G12" s="24"/>
      <c r="H12" s="23"/>
      <c r="I12" s="23"/>
      <c r="J12" s="25"/>
      <c r="K12" s="26"/>
      <c r="L12" s="26"/>
      <c r="M12" s="26"/>
      <c r="N12" s="26"/>
      <c r="O12" s="26"/>
    </row>
    <row r="13" spans="1:15" ht="17.399999999999999" x14ac:dyDescent="0.25">
      <c r="B13" s="34" t="s">
        <v>108</v>
      </c>
      <c r="C13" s="24"/>
      <c r="D13" s="24"/>
      <c r="E13" s="24"/>
      <c r="F13" s="24"/>
      <c r="G13" s="24"/>
      <c r="H13" s="23"/>
      <c r="I13" s="23"/>
      <c r="J13" s="38"/>
      <c r="K13" s="26"/>
      <c r="L13" s="26"/>
      <c r="M13" s="26"/>
      <c r="N13" s="26"/>
      <c r="O13" s="26"/>
    </row>
    <row r="14" spans="1:15" x14ac:dyDescent="0.25">
      <c r="B14" s="24"/>
      <c r="C14" s="24"/>
      <c r="D14" s="24"/>
      <c r="E14" s="24"/>
      <c r="F14" s="24"/>
      <c r="G14" s="24"/>
      <c r="H14" s="23"/>
      <c r="I14" s="23"/>
      <c r="J14" s="26"/>
      <c r="K14" s="26"/>
      <c r="L14" s="26"/>
      <c r="M14" s="26"/>
      <c r="N14" s="26"/>
      <c r="O14" s="26"/>
    </row>
    <row r="15" spans="1:15" ht="15.6" x14ac:dyDescent="0.3">
      <c r="B15" s="24"/>
      <c r="C15" s="27" t="s">
        <v>42</v>
      </c>
      <c r="D15" s="24"/>
      <c r="E15" s="24"/>
      <c r="F15" s="24"/>
      <c r="G15" s="24"/>
      <c r="H15" s="23"/>
      <c r="I15" s="23"/>
      <c r="J15" s="26"/>
      <c r="K15" s="35" t="s">
        <v>42</v>
      </c>
      <c r="L15" s="26"/>
      <c r="M15" s="26"/>
      <c r="N15" s="26"/>
      <c r="O15" s="26"/>
    </row>
    <row r="16" spans="1:15" x14ac:dyDescent="0.25">
      <c r="B16" s="24"/>
      <c r="C16" s="24"/>
      <c r="D16" s="24"/>
      <c r="E16" s="24"/>
      <c r="F16" s="24"/>
      <c r="G16" s="24"/>
      <c r="H16" s="23"/>
      <c r="I16" s="23"/>
      <c r="J16" s="26"/>
      <c r="K16" s="26"/>
      <c r="L16" s="26"/>
      <c r="M16" s="26"/>
      <c r="N16" s="26"/>
      <c r="O16" s="26"/>
    </row>
    <row r="17" spans="1:15" ht="17.399999999999999" x14ac:dyDescent="0.25">
      <c r="A17" s="6"/>
      <c r="B17" s="39" t="s">
        <v>55</v>
      </c>
      <c r="C17" s="28" t="s">
        <v>34</v>
      </c>
      <c r="D17" s="28" t="s">
        <v>35</v>
      </c>
      <c r="E17" s="28" t="s">
        <v>36</v>
      </c>
      <c r="F17" s="28" t="s">
        <v>37</v>
      </c>
      <c r="G17" s="28" t="s">
        <v>38</v>
      </c>
      <c r="H17" s="28"/>
      <c r="I17" s="28"/>
      <c r="J17" s="29" t="s">
        <v>39</v>
      </c>
      <c r="K17" s="28" t="s">
        <v>34</v>
      </c>
      <c r="L17" s="28" t="s">
        <v>35</v>
      </c>
      <c r="M17" s="28" t="s">
        <v>36</v>
      </c>
      <c r="N17" s="28" t="s">
        <v>37</v>
      </c>
      <c r="O17" s="28" t="s">
        <v>38</v>
      </c>
    </row>
    <row r="18" spans="1:15" x14ac:dyDescent="0.25">
      <c r="A18" s="3" t="s">
        <v>40</v>
      </c>
      <c r="B18" s="30"/>
      <c r="C18" s="31">
        <v>18.88</v>
      </c>
      <c r="D18" s="31">
        <v>24.27</v>
      </c>
      <c r="E18" s="31">
        <v>32.76</v>
      </c>
      <c r="F18" s="31">
        <v>50.7</v>
      </c>
      <c r="G18" s="32" t="s">
        <v>48</v>
      </c>
      <c r="H18" s="22"/>
      <c r="I18" s="23" t="s">
        <v>40</v>
      </c>
      <c r="J18" s="25"/>
      <c r="K18" s="13">
        <v>7.7010838562464226E-2</v>
      </c>
      <c r="L18" s="13">
        <v>6.8692206076618176E-2</v>
      </c>
      <c r="M18" s="13">
        <v>5.2023121387283162E-2</v>
      </c>
      <c r="N18" s="13">
        <v>4.9254966887417269E-2</v>
      </c>
      <c r="O18" s="33" t="s">
        <v>48</v>
      </c>
    </row>
    <row r="19" spans="1:15" x14ac:dyDescent="0.25">
      <c r="A19" s="3" t="s">
        <v>2</v>
      </c>
      <c r="B19" s="31">
        <v>39.523483529411003</v>
      </c>
      <c r="C19" s="31">
        <v>16.336300000000001</v>
      </c>
      <c r="D19" s="31">
        <v>21.405429999999999</v>
      </c>
      <c r="E19" s="31">
        <v>28.108429999999998</v>
      </c>
      <c r="F19" s="31">
        <v>40.558450000000001</v>
      </c>
      <c r="G19" s="31">
        <v>91.222440000000006</v>
      </c>
      <c r="H19" s="23"/>
      <c r="I19" s="23" t="s">
        <v>2</v>
      </c>
      <c r="J19" s="13">
        <v>4.9637500637236757E-2</v>
      </c>
      <c r="K19" s="13">
        <v>7.8459526492608608E-2</v>
      </c>
      <c r="L19" s="13">
        <v>7.0434741298047998E-2</v>
      </c>
      <c r="M19" s="13">
        <v>5.9883560894861659E-2</v>
      </c>
      <c r="N19" s="13">
        <v>4.9133991636613299E-2</v>
      </c>
      <c r="O19" s="13">
        <v>3.6886223706140628E-2</v>
      </c>
    </row>
    <row r="20" spans="1:15" x14ac:dyDescent="0.25">
      <c r="A20" s="3" t="s">
        <v>41</v>
      </c>
      <c r="B20" s="31">
        <v>27.91</v>
      </c>
      <c r="C20" s="31">
        <v>16.57</v>
      </c>
      <c r="D20" s="31">
        <v>21.31</v>
      </c>
      <c r="E20" s="31">
        <v>27.91</v>
      </c>
      <c r="F20" s="31">
        <v>39.979999999999997</v>
      </c>
      <c r="G20" s="31">
        <v>69.56</v>
      </c>
      <c r="H20" s="23"/>
      <c r="I20" s="23" t="s">
        <v>41</v>
      </c>
      <c r="J20" s="13">
        <v>6.0813378943367601E-2</v>
      </c>
      <c r="K20" s="13">
        <v>8.0887149380300075E-2</v>
      </c>
      <c r="L20" s="13">
        <v>6.8170426065162881E-2</v>
      </c>
      <c r="M20" s="13">
        <v>6.0813378943367601E-2</v>
      </c>
      <c r="N20" s="13">
        <v>4.8243314105925438E-2</v>
      </c>
      <c r="O20" s="13">
        <v>5.537854650280695E-2</v>
      </c>
    </row>
    <row r="21" spans="1:15" x14ac:dyDescent="0.25">
      <c r="B21" s="24"/>
      <c r="C21" s="24"/>
      <c r="D21" s="24"/>
      <c r="E21" s="24"/>
      <c r="F21" s="24"/>
      <c r="G21" s="24"/>
      <c r="H21" s="23"/>
      <c r="I21" s="23"/>
      <c r="J21" s="23"/>
      <c r="K21" s="23"/>
      <c r="L21" s="23"/>
      <c r="M21" s="23"/>
      <c r="N21" s="23"/>
      <c r="O21" s="23"/>
    </row>
    <row r="22" spans="1:15" ht="17.399999999999999" x14ac:dyDescent="0.25">
      <c r="B22" s="34" t="s">
        <v>109</v>
      </c>
      <c r="C22" s="24"/>
      <c r="D22" s="24"/>
      <c r="E22" s="24"/>
      <c r="F22" s="24"/>
      <c r="G22" s="24"/>
      <c r="H22" s="23"/>
      <c r="I22" s="23"/>
      <c r="J22" s="23"/>
      <c r="K22" s="23"/>
      <c r="L22" s="23"/>
      <c r="M22" s="23"/>
      <c r="N22" s="23"/>
      <c r="O22" s="23"/>
    </row>
    <row r="23" spans="1:15" x14ac:dyDescent="0.25">
      <c r="B23" s="24"/>
      <c r="C23" s="24"/>
      <c r="D23" s="24"/>
      <c r="E23" s="24"/>
      <c r="F23" s="24"/>
      <c r="G23" s="24"/>
      <c r="H23" s="23"/>
      <c r="I23" s="23"/>
      <c r="J23" s="23"/>
      <c r="K23" s="23"/>
      <c r="L23" s="23"/>
      <c r="M23" s="23"/>
      <c r="N23" s="23"/>
      <c r="O23" s="23"/>
    </row>
    <row r="24" spans="1:15" ht="15.6" x14ac:dyDescent="0.3">
      <c r="B24" s="24"/>
      <c r="C24" s="27" t="s">
        <v>43</v>
      </c>
      <c r="D24" s="24"/>
      <c r="E24" s="24"/>
      <c r="F24" s="24"/>
      <c r="G24" s="24"/>
      <c r="H24" s="23"/>
      <c r="I24" s="23"/>
      <c r="J24" s="26"/>
      <c r="K24" s="4" t="s">
        <v>43</v>
      </c>
      <c r="L24" s="26"/>
      <c r="M24" s="26"/>
      <c r="N24" s="26"/>
      <c r="O24" s="26"/>
    </row>
    <row r="25" spans="1:15" x14ac:dyDescent="0.25">
      <c r="B25" s="24"/>
      <c r="C25" s="24"/>
      <c r="D25" s="24"/>
      <c r="E25" s="24"/>
      <c r="F25" s="24"/>
      <c r="G25" s="24"/>
      <c r="H25" s="23"/>
      <c r="I25" s="23"/>
      <c r="J25" s="26"/>
      <c r="K25" s="26"/>
      <c r="L25" s="26"/>
      <c r="M25" s="26"/>
      <c r="N25" s="26"/>
      <c r="O25" s="26"/>
    </row>
    <row r="26" spans="1:15" ht="17.399999999999999" x14ac:dyDescent="0.25">
      <c r="A26" s="6"/>
      <c r="B26" s="39" t="s">
        <v>56</v>
      </c>
      <c r="C26" s="28" t="s">
        <v>34</v>
      </c>
      <c r="D26" s="28" t="s">
        <v>35</v>
      </c>
      <c r="E26" s="28" t="s">
        <v>36</v>
      </c>
      <c r="F26" s="28" t="s">
        <v>37</v>
      </c>
      <c r="G26" s="28" t="s">
        <v>38</v>
      </c>
      <c r="H26" s="28"/>
      <c r="I26" s="28"/>
      <c r="J26" s="29" t="s">
        <v>39</v>
      </c>
      <c r="K26" s="28" t="s">
        <v>34</v>
      </c>
      <c r="L26" s="28" t="s">
        <v>35</v>
      </c>
      <c r="M26" s="28" t="s">
        <v>36</v>
      </c>
      <c r="N26" s="28" t="s">
        <v>37</v>
      </c>
      <c r="O26" s="28" t="s">
        <v>38</v>
      </c>
    </row>
    <row r="27" spans="1:15" x14ac:dyDescent="0.25">
      <c r="A27" s="3" t="s">
        <v>40</v>
      </c>
      <c r="B27" s="30"/>
      <c r="C27" s="31">
        <v>20.09</v>
      </c>
      <c r="D27" s="31">
        <v>26</v>
      </c>
      <c r="E27" s="31">
        <v>34.97</v>
      </c>
      <c r="F27" s="31">
        <v>53.15</v>
      </c>
      <c r="G27" s="32" t="s">
        <v>48</v>
      </c>
      <c r="H27" s="22"/>
      <c r="I27" s="23" t="s">
        <v>40</v>
      </c>
      <c r="J27" s="25"/>
      <c r="K27" s="13">
        <v>7.7211796246648867E-2</v>
      </c>
      <c r="L27" s="13">
        <v>7.128141738772148E-2</v>
      </c>
      <c r="M27" s="13">
        <v>5.5538786598249207E-2</v>
      </c>
      <c r="N27" s="13">
        <v>5.2892234548336012E-2</v>
      </c>
      <c r="O27" s="33" t="s">
        <v>48</v>
      </c>
    </row>
    <row r="28" spans="1:15" x14ac:dyDescent="0.25">
      <c r="A28" s="3" t="s">
        <v>2</v>
      </c>
      <c r="B28" s="31">
        <v>41.169175883562602</v>
      </c>
      <c r="C28" s="31">
        <v>17.226019999999998</v>
      </c>
      <c r="D28" s="31">
        <v>22.907779999999999</v>
      </c>
      <c r="E28" s="31">
        <v>30.07225</v>
      </c>
      <c r="F28" s="31">
        <v>42.92548</v>
      </c>
      <c r="G28" s="31">
        <v>92.722309999999993</v>
      </c>
      <c r="H28" s="23"/>
      <c r="I28" s="23" t="s">
        <v>2</v>
      </c>
      <c r="J28" s="13">
        <v>4.5257723156155248E-2</v>
      </c>
      <c r="K28" s="13">
        <v>8.06550671723016E-2</v>
      </c>
      <c r="L28" s="13">
        <v>7.5389731591261624E-2</v>
      </c>
      <c r="M28" s="13">
        <v>6.2538446562766886E-2</v>
      </c>
      <c r="N28" s="13">
        <v>5.2799286581637669E-2</v>
      </c>
      <c r="O28" s="13">
        <v>2.2967091112411481E-2</v>
      </c>
    </row>
    <row r="29" spans="1:15" x14ac:dyDescent="0.25">
      <c r="A29" s="3" t="s">
        <v>41</v>
      </c>
      <c r="B29" s="31">
        <v>29.88</v>
      </c>
      <c r="C29" s="31">
        <v>17.5</v>
      </c>
      <c r="D29" s="31">
        <v>22.84</v>
      </c>
      <c r="E29" s="31">
        <v>29.88</v>
      </c>
      <c r="F29" s="31">
        <v>42.39</v>
      </c>
      <c r="G29" s="31">
        <v>72.41</v>
      </c>
      <c r="H29" s="23"/>
      <c r="I29" s="23" t="s">
        <v>41</v>
      </c>
      <c r="J29" s="13">
        <v>6.258890469416778E-2</v>
      </c>
      <c r="K29" s="13">
        <v>8.4934903905765718E-2</v>
      </c>
      <c r="L29" s="13">
        <v>7.6343072573044346E-2</v>
      </c>
      <c r="M29" s="13">
        <v>6.258890469416778E-2</v>
      </c>
      <c r="N29" s="13">
        <v>5.2122114668652297E-2</v>
      </c>
      <c r="O29" s="13">
        <v>5.3236363636363589E-2</v>
      </c>
    </row>
    <row r="30" spans="1:15" x14ac:dyDescent="0.25">
      <c r="B30" s="24"/>
      <c r="C30" s="24"/>
      <c r="D30" s="24"/>
      <c r="E30" s="24"/>
      <c r="F30" s="24"/>
      <c r="G30" s="24"/>
      <c r="H30" s="23"/>
      <c r="I30" s="23"/>
      <c r="J30" s="23"/>
      <c r="K30" s="23"/>
      <c r="L30" s="23"/>
      <c r="M30" s="23"/>
      <c r="N30" s="23"/>
      <c r="O30" s="23"/>
    </row>
    <row r="31" spans="1:15" ht="17.399999999999999" x14ac:dyDescent="0.25">
      <c r="B31" s="34" t="s">
        <v>110</v>
      </c>
      <c r="C31" s="24"/>
      <c r="D31" s="24"/>
      <c r="E31" s="24"/>
      <c r="F31" s="24"/>
      <c r="G31" s="24"/>
      <c r="H31" s="23"/>
      <c r="I31" s="23"/>
      <c r="J31" s="23"/>
      <c r="K31" s="23"/>
      <c r="L31" s="23"/>
      <c r="M31" s="23"/>
      <c r="N31" s="23"/>
      <c r="O31" s="23"/>
    </row>
    <row r="32" spans="1:15" x14ac:dyDescent="0.25">
      <c r="B32" s="24"/>
      <c r="C32" s="24"/>
      <c r="D32" s="24"/>
      <c r="E32" s="24"/>
      <c r="F32" s="24"/>
      <c r="G32" s="24"/>
      <c r="H32" s="23"/>
      <c r="I32" s="23"/>
      <c r="J32" s="23"/>
      <c r="K32" s="23"/>
      <c r="L32" s="23"/>
      <c r="M32" s="23"/>
      <c r="N32" s="23"/>
      <c r="O32" s="23"/>
    </row>
    <row r="33" spans="1:15" ht="15.6" x14ac:dyDescent="0.3">
      <c r="B33" s="24"/>
      <c r="C33" s="27" t="s">
        <v>44</v>
      </c>
      <c r="D33" s="24"/>
      <c r="E33" s="24"/>
      <c r="F33" s="24"/>
      <c r="G33" s="24"/>
      <c r="H33" s="23"/>
      <c r="I33" s="23"/>
      <c r="J33" s="26"/>
      <c r="K33" s="4" t="s">
        <v>44</v>
      </c>
      <c r="L33" s="26"/>
      <c r="M33" s="26"/>
      <c r="N33" s="26"/>
      <c r="O33" s="26"/>
    </row>
    <row r="34" spans="1:15" x14ac:dyDescent="0.25">
      <c r="B34" s="24"/>
      <c r="C34" s="24"/>
      <c r="D34" s="24"/>
      <c r="E34" s="24"/>
      <c r="F34" s="24"/>
      <c r="G34" s="24"/>
      <c r="H34" s="23"/>
      <c r="I34" s="23"/>
      <c r="J34" s="26"/>
      <c r="K34" s="26"/>
      <c r="L34" s="26"/>
      <c r="M34" s="26"/>
      <c r="N34" s="26"/>
      <c r="O34" s="26"/>
    </row>
    <row r="35" spans="1:15" ht="17.399999999999999" x14ac:dyDescent="0.25">
      <c r="A35" s="6"/>
      <c r="B35" s="39" t="s">
        <v>57</v>
      </c>
      <c r="C35" s="28" t="s">
        <v>34</v>
      </c>
      <c r="D35" s="28" t="s">
        <v>35</v>
      </c>
      <c r="E35" s="28" t="s">
        <v>36</v>
      </c>
      <c r="F35" s="28" t="s">
        <v>37</v>
      </c>
      <c r="G35" s="28" t="s">
        <v>38</v>
      </c>
      <c r="H35" s="28"/>
      <c r="I35" s="28"/>
      <c r="J35" s="29" t="s">
        <v>39</v>
      </c>
      <c r="K35" s="28" t="s">
        <v>34</v>
      </c>
      <c r="L35" s="28" t="s">
        <v>35</v>
      </c>
      <c r="M35" s="28" t="s">
        <v>36</v>
      </c>
      <c r="N35" s="28" t="s">
        <v>37</v>
      </c>
      <c r="O35" s="28" t="s">
        <v>38</v>
      </c>
    </row>
    <row r="36" spans="1:15" x14ac:dyDescent="0.25">
      <c r="A36" s="3" t="s">
        <v>40</v>
      </c>
      <c r="B36" s="31"/>
      <c r="C36" s="31">
        <v>21.28</v>
      </c>
      <c r="D36" s="31">
        <v>27.58</v>
      </c>
      <c r="E36" s="31">
        <v>36.96</v>
      </c>
      <c r="F36" s="31">
        <v>55.42</v>
      </c>
      <c r="G36" s="32" t="s">
        <v>48</v>
      </c>
      <c r="H36" s="23"/>
      <c r="I36" s="23" t="s">
        <v>40</v>
      </c>
      <c r="J36" s="25"/>
      <c r="K36" s="13">
        <v>7.9654997463216651E-2</v>
      </c>
      <c r="L36" s="13">
        <v>6.7750677506775075E-2</v>
      </c>
      <c r="M36" s="13">
        <v>5.8419243986254268E-2</v>
      </c>
      <c r="N36" s="13">
        <v>5.7431787826750721E-2</v>
      </c>
      <c r="O36" s="33" t="s">
        <v>48</v>
      </c>
    </row>
    <row r="37" spans="1:15" x14ac:dyDescent="0.25">
      <c r="A37" s="3" t="s">
        <v>2</v>
      </c>
      <c r="B37" s="31">
        <v>43.414790923575602</v>
      </c>
      <c r="C37" s="31">
        <v>18.096409999999999</v>
      </c>
      <c r="D37" s="31">
        <v>24.317240000000002</v>
      </c>
      <c r="E37" s="31">
        <v>31.841439999999999</v>
      </c>
      <c r="F37" s="31">
        <v>45.027090000000001</v>
      </c>
      <c r="G37" s="31">
        <v>97.813140000000004</v>
      </c>
      <c r="H37" s="23"/>
      <c r="I37" s="23" t="s">
        <v>2</v>
      </c>
      <c r="J37" s="13">
        <v>4.5139385527247028E-2</v>
      </c>
      <c r="K37" s="13">
        <v>8.2263563721787419E-2</v>
      </c>
      <c r="L37" s="13">
        <v>7.5898855798589432E-2</v>
      </c>
      <c r="M37" s="13">
        <v>6.2156353419211482E-2</v>
      </c>
      <c r="N37" s="13">
        <v>5.6153565223632587E-2</v>
      </c>
      <c r="O37" s="13">
        <v>2.107783148445299E-2</v>
      </c>
    </row>
    <row r="38" spans="1:15" x14ac:dyDescent="0.25">
      <c r="A38" s="3" t="s">
        <v>41</v>
      </c>
      <c r="B38" s="24">
        <v>31.63</v>
      </c>
      <c r="C38" s="24">
        <v>18.420000000000002</v>
      </c>
      <c r="D38" s="24">
        <v>24.26</v>
      </c>
      <c r="E38" s="24">
        <v>31.63</v>
      </c>
      <c r="F38" s="24">
        <v>44.49</v>
      </c>
      <c r="G38" s="24">
        <v>75.81</v>
      </c>
      <c r="H38" s="23"/>
      <c r="I38" s="23" t="s">
        <v>41</v>
      </c>
      <c r="J38" s="13">
        <v>6.212222968435184E-2</v>
      </c>
      <c r="K38" s="13">
        <v>8.6084905660377409E-2</v>
      </c>
      <c r="L38" s="13">
        <v>7.7743225233229671E-2</v>
      </c>
      <c r="M38" s="13">
        <v>6.212222968435184E-2</v>
      </c>
      <c r="N38" s="13">
        <v>5.5766492643569088E-2</v>
      </c>
      <c r="O38" s="13">
        <v>6.0279720279720311E-2</v>
      </c>
    </row>
    <row r="39" spans="1:15" ht="17.399999999999999" x14ac:dyDescent="0.25">
      <c r="B39" s="34"/>
      <c r="C39" s="24"/>
      <c r="D39" s="24"/>
      <c r="E39" s="24"/>
      <c r="F39" s="24"/>
      <c r="G39" s="24"/>
      <c r="H39" s="23"/>
      <c r="I39" s="23"/>
      <c r="J39" s="23"/>
      <c r="K39" s="23"/>
      <c r="L39" s="23"/>
      <c r="M39" s="23"/>
      <c r="N39" s="23"/>
      <c r="O39" s="23"/>
    </row>
    <row r="40" spans="1:15" ht="17.399999999999999" x14ac:dyDescent="0.25">
      <c r="B40" s="34" t="s">
        <v>111</v>
      </c>
      <c r="C40" s="10"/>
      <c r="D40" s="9"/>
      <c r="E40" s="9"/>
      <c r="F40" s="9"/>
      <c r="G40" s="9"/>
    </row>
    <row r="42" spans="1:15" customFormat="1" x14ac:dyDescent="0.25">
      <c r="A42" t="s">
        <v>112</v>
      </c>
    </row>
    <row r="43" spans="1:15" customFormat="1" x14ac:dyDescent="0.25">
      <c r="A43" t="s">
        <v>23</v>
      </c>
    </row>
    <row r="44" spans="1:15" customFormat="1" x14ac:dyDescent="0.25">
      <c r="A44" t="s">
        <v>24</v>
      </c>
    </row>
    <row r="45" spans="1:15" customFormat="1" x14ac:dyDescent="0.25">
      <c r="A45" t="s">
        <v>104</v>
      </c>
    </row>
    <row r="46" spans="1:15" customFormat="1" x14ac:dyDescent="0.25">
      <c r="A46" t="s">
        <v>25</v>
      </c>
    </row>
    <row r="47" spans="1:15" customFormat="1" x14ac:dyDescent="0.25">
      <c r="A47" t="s">
        <v>105</v>
      </c>
    </row>
    <row r="48" spans="1:15" customFormat="1" x14ac:dyDescent="0.25">
      <c r="A48" s="71" t="s">
        <v>106</v>
      </c>
    </row>
    <row r="49" spans="1:8" customFormat="1" x14ac:dyDescent="0.25">
      <c r="H49" s="11"/>
    </row>
    <row r="50" spans="1:8" customFormat="1" x14ac:dyDescent="0.25">
      <c r="A50" s="1" t="s">
        <v>30</v>
      </c>
    </row>
  </sheetData>
  <mergeCells count="1">
    <mergeCell ref="A2:O2"/>
  </mergeCells>
  <phoneticPr fontId="2" type="noConversion"/>
  <pageMargins left="0.75" right="0.75" top="1" bottom="1" header="0.5" footer="0.5"/>
  <pageSetup scale="63" orientation="landscape" r:id="rId1"/>
  <headerFooter alignWithMargins="0"/>
</worksheet>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Data Source</vt:lpstr>
      <vt:lpstr>Table 1 Annual</vt:lpstr>
      <vt:lpstr>Table 2 Annual</vt:lpstr>
      <vt:lpstr>Table 3 Annual</vt:lpstr>
      <vt:lpstr>Table 4 Annual</vt:lpstr>
      <vt:lpstr>Table 5 Annual</vt:lpstr>
      <vt:lpstr>'Table 1 Annual'!Print_Area</vt:lpstr>
      <vt:lpstr>'Table 2 Annual'!Print_Area</vt:lpstr>
      <vt:lpstr>'Table 5 Annual'!Print_Area</vt:lpstr>
    </vt:vector>
  </TitlesOfParts>
  <Company>Oregon Employment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Wages and Hours Annual</dc:title>
  <dc:creator>Oregon Employment Department</dc:creator>
  <cp:lastModifiedBy>NELSON Jessica R * OED</cp:lastModifiedBy>
  <cp:lastPrinted>2008-08-14T22:43:49Z</cp:lastPrinted>
  <dcterms:created xsi:type="dcterms:W3CDTF">2003-04-16T14:39:41Z</dcterms:created>
  <dcterms:modified xsi:type="dcterms:W3CDTF">2026-03-09T18:13:14Z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2023-10-24T18:35:27Z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6700ed38-d215-4214-a22c-6d2bed25ccb9</vt:lpwstr>
  </property>
  <property fmtid="{D5CDD505-2E9C-101B-9397-08002B2CF9AE}" pid="8" name="MSIP_Label_db79d039-fcd0-4045-9c78-4cfb2eba0904_ContentBits">
    <vt:lpwstr>0</vt:lpwstr>
  </property>
</Properties>
</file>